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15600" windowHeight="991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Hoja1!$A$1:$I$39</definedName>
  </definedNames>
  <calcPr calcId="144525"/>
</workbook>
</file>

<file path=xl/calcChain.xml><?xml version="1.0" encoding="utf-8"?>
<calcChain xmlns="http://schemas.openxmlformats.org/spreadsheetml/2006/main">
  <c r="H24" i="1" l="1"/>
  <c r="I25" i="1" l="1"/>
  <c r="I29" i="1" l="1"/>
</calcChain>
</file>

<file path=xl/sharedStrings.xml><?xml version="1.0" encoding="utf-8"?>
<sst xmlns="http://schemas.openxmlformats.org/spreadsheetml/2006/main" count="64" uniqueCount="64">
  <si>
    <t xml:space="preserve">PROGRAMA: ATENCION INTEGRAL A LA SALUD FAMILIAR </t>
  </si>
  <si>
    <t>PCEFD001</t>
  </si>
  <si>
    <t xml:space="preserve">  </t>
  </si>
  <si>
    <t>CORR.</t>
  </si>
  <si>
    <t>CAPITAL</t>
  </si>
  <si>
    <t>DEUDA</t>
  </si>
  <si>
    <t>CTCC</t>
  </si>
  <si>
    <t>AÑO</t>
  </si>
  <si>
    <t>TITULO</t>
  </si>
  <si>
    <t>SUB. P        ACT</t>
  </si>
  <si>
    <t>RENG      FONDO  CLAVE</t>
  </si>
  <si>
    <t>X</t>
  </si>
  <si>
    <t>Cantidad</t>
  </si>
  <si>
    <t>Unidad</t>
  </si>
  <si>
    <t>DESCRIPCION</t>
  </si>
  <si>
    <t>VALORES EN LEMPIRAS</t>
  </si>
  <si>
    <t>TOTALES</t>
  </si>
  <si>
    <t>ORIGINAL:ORDEN DE PAGO</t>
  </si>
  <si>
    <r>
      <t>UNIDAD EJECUTORA:</t>
    </r>
    <r>
      <rPr>
        <b/>
        <u/>
        <sz val="14"/>
        <color theme="1"/>
        <rFont val="Calibri"/>
        <family val="2"/>
        <scheme val="minor"/>
      </rPr>
      <t>REGION SANITARIA METROPOLITANA DE TEGUCIGALPA</t>
    </r>
  </si>
  <si>
    <t>_______________________________________________</t>
  </si>
  <si>
    <t>Partida</t>
  </si>
  <si>
    <t>No.</t>
  </si>
  <si>
    <t>de Obj.</t>
  </si>
  <si>
    <t xml:space="preserve">PRECIOS </t>
  </si>
  <si>
    <t>POR UNID.</t>
  </si>
  <si>
    <t>PARCIALES</t>
  </si>
  <si>
    <t>SEGÚN OBJ</t>
  </si>
  <si>
    <t>FORMA DGP</t>
  </si>
  <si>
    <t>_______________________________________________________</t>
  </si>
  <si>
    <t>TIPO Y PROGRAMA</t>
  </si>
  <si>
    <t xml:space="preserve">  GASTOS</t>
  </si>
  <si>
    <t>ORIGINAL ORDEN DE PAGO</t>
  </si>
  <si>
    <t>C/ DIRECCION DE PRESUPUESTO</t>
  </si>
  <si>
    <t>C/ CONTADURIA GENERAL DE LA REPUBLICA</t>
  </si>
  <si>
    <t>C/ SEC. ADM. DEP</t>
  </si>
  <si>
    <t>C/ SEC. ADM. RAM</t>
  </si>
  <si>
    <t>C/ SUMINISTRANTE</t>
  </si>
  <si>
    <t xml:space="preserve">           REPUBLICA DE HONDURAS</t>
  </si>
  <si>
    <t xml:space="preserve">                                                 LUGAR: TEGUCIGALPA, M.D.C.</t>
  </si>
  <si>
    <t>******** ULTIMA LINEA **********</t>
  </si>
  <si>
    <t>TOTAL</t>
  </si>
  <si>
    <t>SUB TOTAL</t>
  </si>
  <si>
    <t>NOMBRE:</t>
  </si>
  <si>
    <t>0060</t>
  </si>
  <si>
    <t>Código</t>
  </si>
  <si>
    <t>ADMINISTRADOR REGIONAL</t>
  </si>
  <si>
    <t xml:space="preserve">                               DIRECTOR REGIONAL</t>
  </si>
  <si>
    <t>I.S.V. 15%</t>
  </si>
  <si>
    <t xml:space="preserve">                              ORDEN DE COMPRA</t>
  </si>
  <si>
    <t xml:space="preserve">                   SECRETARIADE SALUD PUBLICA</t>
  </si>
  <si>
    <t xml:space="preserve">                                 DRA. KARLA PAVON</t>
  </si>
  <si>
    <t>COMBUSTIBLE Y LUBRICANTES</t>
  </si>
  <si>
    <t xml:space="preserve">  00              001</t>
  </si>
  <si>
    <t>DIESEL</t>
  </si>
  <si>
    <t>LITRO</t>
  </si>
  <si>
    <t xml:space="preserve">                                                          FECHA: 15/03/2017</t>
  </si>
  <si>
    <t>INVERSIONES LERO/WALTER GEOVANNY LENIGAN CALIX</t>
  </si>
  <si>
    <t xml:space="preserve">                RTN-0801-1960-035446</t>
  </si>
  <si>
    <t>BLVD SUYAPA FRENTE A PUENTE DESNIVEL (BLVD LA HACIENDA)</t>
  </si>
  <si>
    <t>TEL: 2232-4588</t>
  </si>
  <si>
    <t>LIC. OMAR BURGOS</t>
  </si>
  <si>
    <t>03 -2017</t>
  </si>
  <si>
    <t>Licitacion N° 03 -2017</t>
  </si>
  <si>
    <t>SON; NOVENTA Y NUEVE MIL NOVECIENTOS NOVENTA Y OCHO LEMPIRAS CON 08/100, INSUMO QUE SERA UTILIZADO EN LOS DIFERENTES VEHICULOS DE LA RSM DE TEGUCIGALPA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</si>
</sst>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[$-F800]dddd\,\ mmmm\ dd\,\ yyyy"/>
    <numFmt numFmtId="165" formatCode="&quot;L.&quot;\ 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222222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1" xfId="0" applyFont="1" applyBorder="1" applyAlignment="1"/>
    <xf numFmtId="0" fontId="3" fillId="0" borderId="0" xfId="0" applyFont="1" applyAlignment="1"/>
    <xf numFmtId="0" fontId="1" fillId="0" borderId="7" xfId="0" applyFont="1" applyBorder="1" applyAlignment="1">
      <alignment horizontal="center"/>
    </xf>
    <xf numFmtId="0" fontId="0" fillId="0" borderId="7" xfId="0" applyFont="1" applyBorder="1"/>
    <xf numFmtId="0" fontId="1" fillId="0" borderId="7" xfId="0" applyFont="1" applyBorder="1"/>
    <xf numFmtId="0" fontId="0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/>
    <xf numFmtId="0" fontId="1" fillId="0" borderId="4" xfId="0" applyFont="1" applyBorder="1"/>
    <xf numFmtId="0" fontId="1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Border="1" applyAlignment="1"/>
    <xf numFmtId="0" fontId="1" fillId="0" borderId="7" xfId="0" applyFont="1" applyBorder="1" applyAlignment="1"/>
    <xf numFmtId="0" fontId="1" fillId="0" borderId="1" xfId="0" applyFont="1" applyBorder="1" applyAlignment="1">
      <alignment horizontal="right"/>
    </xf>
    <xf numFmtId="0" fontId="1" fillId="0" borderId="1" xfId="1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/>
    </xf>
    <xf numFmtId="0" fontId="9" fillId="0" borderId="0" xfId="0" applyFont="1"/>
    <xf numFmtId="0" fontId="0" fillId="0" borderId="1" xfId="0" applyFont="1" applyBorder="1"/>
    <xf numFmtId="0" fontId="0" fillId="0" borderId="5" xfId="0" applyFont="1" applyBorder="1"/>
    <xf numFmtId="43" fontId="10" fillId="0" borderId="0" xfId="0" applyNumberFormat="1" applyFont="1"/>
    <xf numFmtId="165" fontId="0" fillId="0" borderId="0" xfId="0" applyNumberFormat="1" applyFont="1"/>
    <xf numFmtId="165" fontId="1" fillId="0" borderId="1" xfId="0" applyNumberFormat="1" applyFont="1" applyBorder="1" applyAlignment="1">
      <alignment horizontal="right"/>
    </xf>
    <xf numFmtId="165" fontId="1" fillId="0" borderId="1" xfId="1" applyNumberFormat="1" applyFont="1" applyBorder="1" applyAlignment="1">
      <alignment vertical="center"/>
    </xf>
    <xf numFmtId="3" fontId="1" fillId="0" borderId="1" xfId="0" applyNumberFormat="1" applyFont="1" applyBorder="1" applyAlignment="1"/>
    <xf numFmtId="4" fontId="1" fillId="0" borderId="1" xfId="0" applyNumberFormat="1" applyFont="1" applyBorder="1" applyAlignment="1"/>
    <xf numFmtId="0" fontId="1" fillId="0" borderId="5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right" vertical="center"/>
    </xf>
    <xf numFmtId="0" fontId="0" fillId="0" borderId="1" xfId="0" applyBorder="1"/>
    <xf numFmtId="43" fontId="1" fillId="0" borderId="1" xfId="1" applyNumberFormat="1" applyFont="1" applyBorder="1" applyAlignment="1">
      <alignment horizontal="center"/>
    </xf>
    <xf numFmtId="165" fontId="1" fillId="0" borderId="1" xfId="1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topLeftCell="A7" workbookViewId="0">
      <selection activeCell="B17" sqref="B17"/>
    </sheetView>
  </sheetViews>
  <sheetFormatPr baseColWidth="10" defaultRowHeight="15" x14ac:dyDescent="0.25"/>
  <cols>
    <col min="1" max="1" width="9" customWidth="1"/>
    <col min="2" max="2" width="7" customWidth="1"/>
    <col min="3" max="3" width="9.42578125" customWidth="1"/>
    <col min="4" max="4" width="8.42578125" customWidth="1"/>
    <col min="5" max="5" width="21.42578125" customWidth="1"/>
    <col min="6" max="6" width="33.42578125" customWidth="1"/>
    <col min="8" max="8" width="12.140625" customWidth="1"/>
    <col min="9" max="9" width="13.42578125" bestFit="1" customWidth="1"/>
  </cols>
  <sheetData>
    <row r="1" spans="1:10" x14ac:dyDescent="0.25">
      <c r="A1" s="47" t="s">
        <v>31</v>
      </c>
      <c r="B1" s="47"/>
      <c r="C1" s="47"/>
      <c r="D1" s="47"/>
      <c r="E1" s="3"/>
      <c r="F1" s="3"/>
      <c r="G1" s="1"/>
      <c r="I1" s="1"/>
      <c r="J1" s="1"/>
    </row>
    <row r="2" spans="1:10" x14ac:dyDescent="0.25">
      <c r="A2" s="47" t="s">
        <v>32</v>
      </c>
      <c r="B2" s="47"/>
      <c r="C2" s="47"/>
      <c r="D2" s="47"/>
      <c r="E2" s="3"/>
      <c r="F2" s="3"/>
      <c r="G2" s="1"/>
      <c r="H2" s="49" t="s">
        <v>27</v>
      </c>
      <c r="I2" s="49"/>
      <c r="J2" s="1"/>
    </row>
    <row r="3" spans="1:10" x14ac:dyDescent="0.25">
      <c r="A3" s="47" t="s">
        <v>33</v>
      </c>
      <c r="B3" s="47"/>
      <c r="C3" s="47"/>
      <c r="D3" s="47"/>
      <c r="E3" s="3"/>
      <c r="F3" s="3"/>
      <c r="G3" s="1"/>
      <c r="H3" s="50" t="s">
        <v>1</v>
      </c>
      <c r="I3" s="50"/>
      <c r="J3" s="1"/>
    </row>
    <row r="4" spans="1:10" ht="22.5" customHeight="1" x14ac:dyDescent="0.3">
      <c r="A4" s="47" t="s">
        <v>34</v>
      </c>
      <c r="B4" s="47"/>
      <c r="C4" s="47"/>
      <c r="D4" s="47"/>
      <c r="E4" s="59" t="s">
        <v>37</v>
      </c>
      <c r="F4" s="59"/>
      <c r="G4" s="23"/>
      <c r="H4" s="54"/>
      <c r="I4" s="54"/>
      <c r="J4" s="5"/>
    </row>
    <row r="5" spans="1:10" ht="18.75" customHeight="1" thickBot="1" x14ac:dyDescent="0.35">
      <c r="A5" s="47" t="s">
        <v>35</v>
      </c>
      <c r="B5" s="47"/>
      <c r="C5" s="47"/>
      <c r="D5" s="47"/>
      <c r="E5" s="56" t="s">
        <v>48</v>
      </c>
      <c r="F5" s="56"/>
      <c r="G5" s="56"/>
      <c r="H5" s="57" t="s">
        <v>61</v>
      </c>
      <c r="I5" s="58"/>
      <c r="J5" s="1"/>
    </row>
    <row r="6" spans="1:10" ht="18.75" x14ac:dyDescent="0.3">
      <c r="A6" s="47" t="s">
        <v>36</v>
      </c>
      <c r="B6" s="47"/>
      <c r="C6" s="47"/>
      <c r="D6" s="47"/>
      <c r="E6" s="56" t="s">
        <v>49</v>
      </c>
      <c r="F6" s="56"/>
      <c r="G6" s="56"/>
      <c r="H6" s="8"/>
      <c r="I6" s="8"/>
      <c r="J6" s="1"/>
    </row>
    <row r="7" spans="1:10" ht="18.75" x14ac:dyDescent="0.3">
      <c r="A7" s="6"/>
      <c r="B7" s="48" t="s">
        <v>18</v>
      </c>
      <c r="C7" s="48"/>
      <c r="D7" s="48"/>
      <c r="E7" s="48"/>
      <c r="F7" s="48"/>
      <c r="G7" s="48"/>
      <c r="H7" s="48"/>
      <c r="J7" s="1"/>
    </row>
    <row r="8" spans="1:10" ht="18.75" x14ac:dyDescent="0.3">
      <c r="A8" s="4"/>
      <c r="B8" s="4"/>
      <c r="C8" s="48" t="s">
        <v>0</v>
      </c>
      <c r="D8" s="48"/>
      <c r="E8" s="48"/>
      <c r="F8" s="48"/>
      <c r="G8" s="48"/>
      <c r="H8" s="48"/>
      <c r="I8" s="1"/>
      <c r="J8" s="1"/>
    </row>
    <row r="9" spans="1:10" ht="18.75" x14ac:dyDescent="0.3">
      <c r="A9" s="4"/>
      <c r="B9" s="4"/>
      <c r="C9" s="56" t="s">
        <v>38</v>
      </c>
      <c r="D9" s="56"/>
      <c r="E9" s="56"/>
      <c r="F9" s="56"/>
      <c r="G9" s="56"/>
      <c r="H9" s="56"/>
      <c r="I9" s="56"/>
      <c r="J9" s="1"/>
    </row>
    <row r="10" spans="1:10" x14ac:dyDescent="0.25">
      <c r="A10" s="3"/>
      <c r="B10" s="3"/>
      <c r="J10" s="1"/>
    </row>
    <row r="11" spans="1:10" ht="18.75" x14ac:dyDescent="0.3">
      <c r="A11" s="1"/>
      <c r="B11" s="1"/>
      <c r="C11" s="56" t="s">
        <v>55</v>
      </c>
      <c r="D11" s="56"/>
      <c r="E11" s="56"/>
      <c r="F11" s="56"/>
      <c r="G11" s="56"/>
      <c r="H11" s="56"/>
      <c r="I11" s="56"/>
      <c r="J11" s="1"/>
    </row>
    <row r="12" spans="1:10" x14ac:dyDescent="0.25">
      <c r="A12" s="2" t="s">
        <v>42</v>
      </c>
      <c r="B12" s="21" t="s">
        <v>56</v>
      </c>
      <c r="C12" s="21"/>
      <c r="D12" s="21"/>
      <c r="E12" s="2"/>
      <c r="F12" s="2"/>
      <c r="G12" s="2"/>
      <c r="H12" s="2" t="s">
        <v>62</v>
      </c>
      <c r="I12" s="1"/>
      <c r="J12" s="1"/>
    </row>
    <row r="13" spans="1:10" x14ac:dyDescent="0.25">
      <c r="A13" s="2"/>
      <c r="B13" s="2" t="s">
        <v>57</v>
      </c>
      <c r="C13" s="2"/>
      <c r="D13" s="21"/>
      <c r="E13" s="21"/>
      <c r="F13" s="21"/>
      <c r="G13" s="21" t="s">
        <v>59</v>
      </c>
      <c r="H13" s="2"/>
      <c r="I13" s="1"/>
      <c r="J13" s="1"/>
    </row>
    <row r="14" spans="1:10" x14ac:dyDescent="0.25">
      <c r="A14" s="1"/>
      <c r="B14" s="2" t="s">
        <v>58</v>
      </c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2"/>
      <c r="B15" s="2"/>
      <c r="C15" s="13" t="s">
        <v>2</v>
      </c>
      <c r="D15" s="55" t="s">
        <v>29</v>
      </c>
      <c r="E15" s="2"/>
      <c r="F15" s="2"/>
      <c r="G15" s="51" t="s">
        <v>30</v>
      </c>
      <c r="H15" s="52"/>
      <c r="I15" s="53"/>
      <c r="J15" s="1"/>
    </row>
    <row r="16" spans="1:10" x14ac:dyDescent="0.25">
      <c r="A16" s="14" t="s">
        <v>6</v>
      </c>
      <c r="B16" s="14" t="s">
        <v>7</v>
      </c>
      <c r="C16" s="15" t="s">
        <v>8</v>
      </c>
      <c r="D16" s="55"/>
      <c r="E16" s="16" t="s">
        <v>9</v>
      </c>
      <c r="F16" s="15" t="s">
        <v>10</v>
      </c>
      <c r="G16" s="14" t="s">
        <v>3</v>
      </c>
      <c r="H16" s="17" t="s">
        <v>4</v>
      </c>
      <c r="I16" s="18" t="s">
        <v>5</v>
      </c>
      <c r="J16" s="1"/>
    </row>
    <row r="17" spans="1:15" x14ac:dyDescent="0.25">
      <c r="A17" s="19"/>
      <c r="B17" s="14">
        <v>2017</v>
      </c>
      <c r="C17" s="31" t="s">
        <v>43</v>
      </c>
      <c r="D17" s="14">
        <v>19</v>
      </c>
      <c r="E17" s="14" t="s">
        <v>52</v>
      </c>
      <c r="F17" s="15">
        <v>11</v>
      </c>
      <c r="G17" s="14" t="s">
        <v>11</v>
      </c>
      <c r="H17" s="20"/>
      <c r="I17" s="19"/>
      <c r="J17" s="1"/>
    </row>
    <row r="18" spans="1:15" x14ac:dyDescent="0.25">
      <c r="A18" s="5"/>
      <c r="B18" s="12"/>
      <c r="C18" s="12"/>
      <c r="D18" s="14"/>
      <c r="E18" s="14"/>
      <c r="F18" s="12"/>
      <c r="G18" s="12"/>
      <c r="H18" s="5"/>
      <c r="I18" s="5"/>
      <c r="J18" s="1"/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5" x14ac:dyDescent="0.25">
      <c r="A20" s="1"/>
      <c r="B20" s="1"/>
      <c r="C20" s="1"/>
      <c r="D20" s="1"/>
      <c r="E20" s="1"/>
      <c r="F20" s="1"/>
      <c r="G20" s="60" t="s">
        <v>15</v>
      </c>
      <c r="H20" s="60"/>
      <c r="I20" s="60"/>
      <c r="J20" s="1"/>
    </row>
    <row r="21" spans="1:15" x14ac:dyDescent="0.25">
      <c r="A21" s="19" t="s">
        <v>44</v>
      </c>
      <c r="B21" s="19" t="s">
        <v>20</v>
      </c>
      <c r="C21" s="33"/>
      <c r="D21" s="33"/>
      <c r="E21" s="33"/>
      <c r="F21" s="34"/>
      <c r="G21" s="7" t="s">
        <v>23</v>
      </c>
      <c r="H21" s="7" t="s">
        <v>25</v>
      </c>
      <c r="I21" s="7" t="s">
        <v>16</v>
      </c>
      <c r="J21" s="1"/>
    </row>
    <row r="22" spans="1:15" x14ac:dyDescent="0.25">
      <c r="A22" s="11" t="s">
        <v>22</v>
      </c>
      <c r="B22" s="9" t="s">
        <v>21</v>
      </c>
      <c r="C22" s="9" t="s">
        <v>12</v>
      </c>
      <c r="D22" s="9" t="s">
        <v>13</v>
      </c>
      <c r="E22" s="74" t="s">
        <v>14</v>
      </c>
      <c r="F22" s="75"/>
      <c r="G22" s="11" t="s">
        <v>24</v>
      </c>
      <c r="H22" s="11" t="s">
        <v>26</v>
      </c>
      <c r="I22" s="10"/>
      <c r="J22" s="1"/>
    </row>
    <row r="23" spans="1:15" ht="29.25" customHeight="1" x14ac:dyDescent="0.25">
      <c r="A23" s="44"/>
      <c r="B23" s="7"/>
      <c r="C23" s="39"/>
      <c r="D23" s="14"/>
      <c r="E23" s="62" t="s">
        <v>51</v>
      </c>
      <c r="F23" s="62"/>
      <c r="G23" s="14"/>
      <c r="H23" s="14"/>
      <c r="I23" s="40"/>
      <c r="J23" s="1"/>
    </row>
    <row r="24" spans="1:15" ht="27" customHeight="1" x14ac:dyDescent="0.25">
      <c r="A24" s="14">
        <v>35620</v>
      </c>
      <c r="B24" s="42">
        <v>1</v>
      </c>
      <c r="C24" s="45">
        <v>5252</v>
      </c>
      <c r="D24" s="41" t="s">
        <v>54</v>
      </c>
      <c r="E24" s="71" t="s">
        <v>53</v>
      </c>
      <c r="F24" s="72"/>
      <c r="G24" s="46">
        <v>19.04</v>
      </c>
      <c r="H24" s="46">
        <f>G24*C24</f>
        <v>99998.080000000002</v>
      </c>
      <c r="I24" s="38"/>
      <c r="J24" s="1"/>
    </row>
    <row r="25" spans="1:15" ht="18" customHeight="1" x14ac:dyDescent="0.25">
      <c r="A25" s="28"/>
      <c r="B25" s="28"/>
      <c r="C25" s="29"/>
      <c r="D25" s="27"/>
      <c r="E25" s="76" t="s">
        <v>41</v>
      </c>
      <c r="F25" s="77"/>
      <c r="G25" s="30"/>
      <c r="H25" s="43"/>
      <c r="I25" s="43">
        <f>SUM(H24:H24)</f>
        <v>99998.080000000002</v>
      </c>
      <c r="J25" s="1"/>
      <c r="O25" s="35"/>
    </row>
    <row r="26" spans="1:15" ht="18" customHeight="1" x14ac:dyDescent="0.25">
      <c r="A26" s="7"/>
      <c r="B26" s="7"/>
      <c r="C26" s="26"/>
      <c r="D26" s="24"/>
      <c r="E26" s="69" t="s">
        <v>47</v>
      </c>
      <c r="F26" s="70"/>
      <c r="G26" s="7"/>
      <c r="H26" s="37"/>
      <c r="I26" s="37">
        <v>0</v>
      </c>
      <c r="J26" s="1"/>
    </row>
    <row r="27" spans="1:15" x14ac:dyDescent="0.25">
      <c r="A27" s="7"/>
      <c r="B27" s="7"/>
      <c r="C27" s="26"/>
      <c r="D27" s="24"/>
      <c r="E27" s="67" t="s">
        <v>39</v>
      </c>
      <c r="F27" s="68"/>
      <c r="G27" s="7"/>
      <c r="H27" s="25"/>
      <c r="I27" s="37"/>
      <c r="J27" s="36"/>
    </row>
    <row r="28" spans="1:15" ht="48" customHeight="1" x14ac:dyDescent="0.25">
      <c r="A28" s="7"/>
      <c r="B28" s="7"/>
      <c r="C28" s="26"/>
      <c r="D28" s="7"/>
      <c r="E28" s="65" t="s">
        <v>63</v>
      </c>
      <c r="F28" s="66"/>
      <c r="G28" s="7"/>
      <c r="H28" s="25"/>
      <c r="I28" s="37"/>
      <c r="J28" s="1"/>
    </row>
    <row r="29" spans="1:15" ht="21.75" customHeight="1" x14ac:dyDescent="0.25">
      <c r="A29" s="7"/>
      <c r="B29" s="7"/>
      <c r="C29" s="7"/>
      <c r="D29" s="7"/>
      <c r="E29" s="63" t="s">
        <v>40</v>
      </c>
      <c r="F29" s="64"/>
      <c r="G29" s="7"/>
      <c r="H29" s="25"/>
      <c r="I29" s="37">
        <f>SUM(I25:I26)</f>
        <v>99998.080000000002</v>
      </c>
      <c r="J29" s="1"/>
      <c r="M29" s="32"/>
    </row>
    <row r="30" spans="1:15" x14ac:dyDescent="0.25">
      <c r="A30" s="1" t="s">
        <v>17</v>
      </c>
      <c r="B30" s="1"/>
      <c r="C30" s="1"/>
      <c r="D30" s="1"/>
      <c r="E30" s="1"/>
      <c r="F30" s="1"/>
      <c r="G30" s="1"/>
      <c r="H30" s="1"/>
      <c r="I30" s="1"/>
      <c r="J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7" spans="1:10" x14ac:dyDescent="0.25">
      <c r="A37" s="1" t="s">
        <v>19</v>
      </c>
      <c r="B37" s="1"/>
      <c r="C37" s="1"/>
      <c r="D37" s="1"/>
      <c r="E37" s="1"/>
      <c r="F37" s="1" t="s">
        <v>28</v>
      </c>
      <c r="G37" s="1"/>
      <c r="H37" s="1"/>
      <c r="I37" s="1"/>
    </row>
    <row r="38" spans="1:10" x14ac:dyDescent="0.25">
      <c r="A38" s="61" t="s">
        <v>50</v>
      </c>
      <c r="B38" s="61"/>
      <c r="C38" s="61"/>
      <c r="D38" s="61"/>
      <c r="E38" s="61"/>
      <c r="F38" s="73" t="s">
        <v>60</v>
      </c>
      <c r="G38" s="73"/>
      <c r="H38" s="73"/>
      <c r="I38" s="73"/>
    </row>
    <row r="39" spans="1:10" x14ac:dyDescent="0.25">
      <c r="A39" s="61" t="s">
        <v>46</v>
      </c>
      <c r="B39" s="61"/>
      <c r="C39" s="61"/>
      <c r="D39" s="61"/>
      <c r="E39" s="61"/>
      <c r="F39" s="73" t="s">
        <v>45</v>
      </c>
      <c r="G39" s="73"/>
      <c r="H39" s="73"/>
      <c r="I39" s="73"/>
    </row>
    <row r="52" spans="9:9" x14ac:dyDescent="0.25">
      <c r="I52" s="22"/>
    </row>
  </sheetData>
  <mergeCells count="32">
    <mergeCell ref="A39:E39"/>
    <mergeCell ref="F38:I38"/>
    <mergeCell ref="F39:I39"/>
    <mergeCell ref="E22:F22"/>
    <mergeCell ref="E25:F25"/>
    <mergeCell ref="G20:I20"/>
    <mergeCell ref="A38:E38"/>
    <mergeCell ref="E23:F23"/>
    <mergeCell ref="E29:F29"/>
    <mergeCell ref="E28:F28"/>
    <mergeCell ref="E27:F27"/>
    <mergeCell ref="E26:F26"/>
    <mergeCell ref="E24:F24"/>
    <mergeCell ref="C8:H8"/>
    <mergeCell ref="H2:I2"/>
    <mergeCell ref="H3:I3"/>
    <mergeCell ref="G15:I15"/>
    <mergeCell ref="H4:I4"/>
    <mergeCell ref="D15:D16"/>
    <mergeCell ref="E5:G5"/>
    <mergeCell ref="E6:G6"/>
    <mergeCell ref="A6:D6"/>
    <mergeCell ref="C9:I9"/>
    <mergeCell ref="C11:I11"/>
    <mergeCell ref="H5:I5"/>
    <mergeCell ref="B7:H7"/>
    <mergeCell ref="E4:F4"/>
    <mergeCell ref="A1:D1"/>
    <mergeCell ref="A2:D2"/>
    <mergeCell ref="A3:D3"/>
    <mergeCell ref="A4:D4"/>
    <mergeCell ref="A5:D5"/>
  </mergeCells>
  <pageMargins left="0.25" right="0.25" top="0.75" bottom="0.75" header="0.3" footer="0.3"/>
  <pageSetup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salud</dc:creator>
  <cp:lastModifiedBy>administrador regio</cp:lastModifiedBy>
  <cp:lastPrinted>2017-03-15T17:53:49Z</cp:lastPrinted>
  <dcterms:created xsi:type="dcterms:W3CDTF">2012-11-10T14:26:41Z</dcterms:created>
  <dcterms:modified xsi:type="dcterms:W3CDTF">2017-03-31T19:47:28Z</dcterms:modified>
</cp:coreProperties>
</file>