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Hoja1!$A$1:$I$39</definedName>
  </definedNames>
  <calcPr calcId="152511"/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13" i="1" l="1"/>
  <c r="H14" i="1"/>
  <c r="H12" i="1"/>
  <c r="H20" i="1" l="1"/>
  <c r="H22" i="1" s="1"/>
</calcChain>
</file>

<file path=xl/sharedStrings.xml><?xml version="1.0" encoding="utf-8"?>
<sst xmlns="http://schemas.openxmlformats.org/spreadsheetml/2006/main" count="34" uniqueCount="27">
  <si>
    <t>PDA</t>
  </si>
  <si>
    <t xml:space="preserve">PRODUCTO  ADJUDICADO </t>
  </si>
  <si>
    <t>UNIDAD</t>
  </si>
  <si>
    <t>CANTIDAD</t>
  </si>
  <si>
    <t>PRECIO/U</t>
  </si>
  <si>
    <t>TOTAL</t>
  </si>
  <si>
    <t>PROVEEDOR</t>
  </si>
  <si>
    <t>SUB TOTAL</t>
  </si>
  <si>
    <t>I.S.V. 15%</t>
  </si>
  <si>
    <r>
      <t xml:space="preserve">Y PARA LOS FINES LEGALES Y ADMINISTRATIVOS CORRESPONDIENTES SE FIRMA LA PRESENTE EN LA CIUDAD DE TEGUCIGALPA, M.D.C. A LOS  </t>
    </r>
    <r>
      <rPr>
        <b/>
        <u/>
        <sz val="12"/>
        <color theme="1"/>
        <rFont val="Calibri"/>
        <family val="2"/>
        <scheme val="minor"/>
      </rPr>
      <t>03  DIAS DEL MES DE MARZO DEL AÑO 2015</t>
    </r>
  </si>
  <si>
    <t xml:space="preserve">COMITÉ DE ADJUDICACION </t>
  </si>
  <si>
    <t>P.M MARCO TULIO TABORA                 DEPTO. CONTABILIDAD COMITÉ DE COMPRAS</t>
  </si>
  <si>
    <t xml:space="preserve">P.M. EDITH ORDOÑES                       DEPTO. CONTABILIDAD                       COMITÉ DE COMPRAS </t>
  </si>
  <si>
    <t>ABG. REINA ESTHER MARADIAGA DEPTO. VIGILANCIA MARCO NORMATIVO                                               COMITÉ DE COMPRAS</t>
  </si>
  <si>
    <t>C/U</t>
  </si>
  <si>
    <t>INVERSIONES ELIM PHARMA</t>
  </si>
  <si>
    <r>
      <t xml:space="preserve">ACTA DE RECOMENDACIONES DE ADJUDICACION N° </t>
    </r>
    <r>
      <rPr>
        <b/>
        <u/>
        <sz val="12"/>
        <color theme="1"/>
        <rFont val="Calibri"/>
        <family val="2"/>
        <scheme val="minor"/>
      </rPr>
      <t>03-2015</t>
    </r>
    <r>
      <rPr>
        <sz val="12"/>
        <color theme="1"/>
        <rFont val="Calibri"/>
        <family val="2"/>
        <scheme val="minor"/>
      </rPr>
      <t xml:space="preserve"> REGLAMENTO GENERAL DE COMPRAS Y SUMISNITROS ART. 18 INCISO "A" "F" SUB INCISO "B" LICITACION </t>
    </r>
    <r>
      <rPr>
        <b/>
        <u/>
        <sz val="12"/>
        <color theme="1"/>
        <rFont val="Calibri"/>
        <family val="2"/>
        <scheme val="minor"/>
      </rPr>
      <t>03-2015</t>
    </r>
  </si>
  <si>
    <r>
      <t xml:space="preserve">EN LA REGION SANITARIA METROPOLITANA EN EL LOCAL QUE OCUPA LA REGION METROPOLITANA TEGUCIGALPA  REUNIDOS LOS  MIEMBROS DEL COMITÉ  REGIONAL  DE ADJUDICACION DE COMPRAS SIENDO LAS  </t>
    </r>
    <r>
      <rPr>
        <b/>
        <u/>
        <sz val="12"/>
        <color theme="1"/>
        <rFont val="Calibri"/>
        <family val="2"/>
        <scheme val="minor"/>
      </rPr>
      <t>11:00</t>
    </r>
    <r>
      <rPr>
        <sz val="12"/>
        <color theme="1"/>
        <rFont val="Calibri"/>
        <family val="2"/>
        <scheme val="minor"/>
      </rPr>
      <t xml:space="preserve"> HORAS DEL DIA </t>
    </r>
    <r>
      <rPr>
        <b/>
        <u/>
        <sz val="12"/>
        <color theme="1"/>
        <rFont val="Calibri"/>
        <family val="2"/>
        <scheme val="minor"/>
      </rPr>
      <t>03 DEL MES DE MARZO</t>
    </r>
    <r>
      <rPr>
        <sz val="12"/>
        <color theme="1"/>
        <rFont val="Calibri"/>
        <family val="2"/>
        <scheme val="minor"/>
      </rPr>
      <t xml:space="preserve">  PARA LA APERTURA DE COTIZACIONES Y ADJUDICAR COTIZACION:                </t>
    </r>
    <r>
      <rPr>
        <b/>
        <u/>
        <sz val="12"/>
        <color theme="1"/>
        <rFont val="Calibri"/>
        <family val="2"/>
        <scheme val="minor"/>
      </rPr>
      <t xml:space="preserve">03-2015 </t>
    </r>
    <r>
      <rPr>
        <sz val="12"/>
        <color theme="1"/>
        <rFont val="Calibri"/>
        <family val="2"/>
        <scheme val="minor"/>
      </rPr>
      <t xml:space="preserve">Y PEDIDO: </t>
    </r>
    <r>
      <rPr>
        <b/>
        <u/>
        <sz val="12"/>
        <color theme="1"/>
        <rFont val="Calibri"/>
        <family val="2"/>
        <scheme val="minor"/>
      </rPr>
      <t>03-2015</t>
    </r>
    <r>
      <rPr>
        <sz val="12"/>
        <color theme="1"/>
        <rFont val="Calibri"/>
        <family val="2"/>
        <scheme val="minor"/>
      </rPr>
      <t xml:space="preserve">  PROCEDIENDOSE A LA MISMA DE LA SIGUIENTE MANERA:</t>
    </r>
  </si>
  <si>
    <t>CATETER #22</t>
  </si>
  <si>
    <t>CATETER #25</t>
  </si>
  <si>
    <t xml:space="preserve">JERINGA 3CC 21X1 1/2 CON AGUJA </t>
  </si>
  <si>
    <t xml:space="preserve">JERINGA 3CC 23X1 1/2 CON AGUJA DESMONTABLE N°23 </t>
  </si>
  <si>
    <t xml:space="preserve">JERINGA 5CC 21X1 1/2 CON AGUJA </t>
  </si>
  <si>
    <t xml:space="preserve">JERINGA 10CC 21X1 1/2 CON AGUJA </t>
  </si>
  <si>
    <t>ALGODÓN ROLLO DE 1 LIBRA</t>
  </si>
  <si>
    <t xml:space="preserve">JERINGA 1CC 27X 1/2 PULGADAS CON AGUJA DESMONTABLE </t>
  </si>
  <si>
    <t>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</si>
</sst>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L.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/>
    <xf numFmtId="0" fontId="2" fillId="0" borderId="0" xfId="0" applyFont="1"/>
    <xf numFmtId="164" fontId="2" fillId="0" borderId="1" xfId="1" applyNumberFormat="1" applyFont="1" applyBorder="1"/>
    <xf numFmtId="164" fontId="0" fillId="0" borderId="0" xfId="1" applyNumberFormat="1" applyFont="1"/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4" fontId="2" fillId="0" borderId="0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7" zoomScaleNormal="100" workbookViewId="0">
      <selection activeCell="E15" sqref="E15"/>
    </sheetView>
  </sheetViews>
  <sheetFormatPr baseColWidth="10" defaultColWidth="9.140625" defaultRowHeight="15" x14ac:dyDescent="0.25"/>
  <cols>
    <col min="4" max="4" width="10.7109375" customWidth="1"/>
    <col min="6" max="6" width="10.28515625" bestFit="1" customWidth="1"/>
    <col min="7" max="7" width="10" style="5" bestFit="1" customWidth="1"/>
    <col min="8" max="8" width="14" style="5" bestFit="1" customWidth="1"/>
    <col min="9" max="9" width="15.85546875" customWidth="1"/>
  </cols>
  <sheetData>
    <row r="1" spans="1:11" x14ac:dyDescent="0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"/>
      <c r="K1" s="1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"/>
      <c r="K2" s="1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</row>
    <row r="5" spans="1:11" x14ac:dyDescent="0.25">
      <c r="A5" s="13" t="s">
        <v>17</v>
      </c>
      <c r="B5" s="13"/>
      <c r="C5" s="13"/>
      <c r="D5" s="13"/>
      <c r="E5" s="13"/>
      <c r="F5" s="13"/>
      <c r="G5" s="13"/>
      <c r="H5" s="13"/>
      <c r="I5" s="13"/>
    </row>
    <row r="6" spans="1:11" x14ac:dyDescent="0.25">
      <c r="A6" s="13"/>
      <c r="B6" s="13"/>
      <c r="C6" s="13"/>
      <c r="D6" s="13"/>
      <c r="E6" s="13"/>
      <c r="F6" s="13"/>
      <c r="G6" s="13"/>
      <c r="H6" s="13"/>
      <c r="I6" s="13"/>
    </row>
    <row r="7" spans="1:1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11" x14ac:dyDescent="0.25">
      <c r="A9" s="13"/>
      <c r="B9" s="13"/>
      <c r="C9" s="13"/>
      <c r="D9" s="13"/>
      <c r="E9" s="13"/>
      <c r="F9" s="13"/>
      <c r="G9" s="13"/>
      <c r="H9" s="13"/>
      <c r="I9" s="13"/>
    </row>
    <row r="11" spans="1:11" s="3" customFormat="1" x14ac:dyDescent="0.25">
      <c r="A11" s="2" t="s">
        <v>0</v>
      </c>
      <c r="B11" s="22" t="s">
        <v>1</v>
      </c>
      <c r="C11" s="22"/>
      <c r="D11" s="22"/>
      <c r="E11" s="2" t="s">
        <v>2</v>
      </c>
      <c r="F11" s="2" t="s">
        <v>3</v>
      </c>
      <c r="G11" s="4" t="s">
        <v>4</v>
      </c>
      <c r="H11" s="4" t="s">
        <v>5</v>
      </c>
      <c r="I11" s="2" t="s">
        <v>6</v>
      </c>
    </row>
    <row r="12" spans="1:11" ht="35.25" customHeight="1" x14ac:dyDescent="0.25">
      <c r="A12" s="28">
        <v>1</v>
      </c>
      <c r="B12" s="24" t="s">
        <v>18</v>
      </c>
      <c r="C12" s="24"/>
      <c r="D12" s="24"/>
      <c r="E12" s="23" t="s">
        <v>14</v>
      </c>
      <c r="F12" s="23">
        <v>1000</v>
      </c>
      <c r="G12" s="25">
        <v>17.5</v>
      </c>
      <c r="H12" s="25">
        <f>F12*G12</f>
        <v>17500</v>
      </c>
      <c r="I12" s="26" t="s">
        <v>15</v>
      </c>
    </row>
    <row r="13" spans="1:11" ht="36.75" customHeight="1" x14ac:dyDescent="0.25">
      <c r="A13" s="29">
        <v>2</v>
      </c>
      <c r="B13" s="24" t="s">
        <v>19</v>
      </c>
      <c r="C13" s="24"/>
      <c r="D13" s="24"/>
      <c r="E13" s="23" t="s">
        <v>14</v>
      </c>
      <c r="F13" s="23">
        <v>1000</v>
      </c>
      <c r="G13" s="25">
        <v>17.5</v>
      </c>
      <c r="H13" s="25">
        <f t="shared" ref="H13:H19" si="0">F13*G13</f>
        <v>17500</v>
      </c>
      <c r="I13" s="26"/>
    </row>
    <row r="14" spans="1:11" ht="34.5" customHeight="1" x14ac:dyDescent="0.25">
      <c r="A14" s="29">
        <v>3</v>
      </c>
      <c r="B14" s="24" t="s">
        <v>20</v>
      </c>
      <c r="C14" s="24"/>
      <c r="D14" s="24"/>
      <c r="E14" s="23" t="s">
        <v>14</v>
      </c>
      <c r="F14" s="23">
        <v>31000</v>
      </c>
      <c r="G14" s="25">
        <v>2.5</v>
      </c>
      <c r="H14" s="25">
        <f t="shared" si="0"/>
        <v>77500</v>
      </c>
      <c r="I14" s="26"/>
    </row>
    <row r="15" spans="1:11" ht="34.5" customHeight="1" x14ac:dyDescent="0.25">
      <c r="A15" s="29">
        <v>4</v>
      </c>
      <c r="B15" s="24" t="s">
        <v>21</v>
      </c>
      <c r="C15" s="24"/>
      <c r="D15" s="24"/>
      <c r="E15" s="23" t="s">
        <v>14</v>
      </c>
      <c r="F15" s="23">
        <v>31000</v>
      </c>
      <c r="G15" s="25">
        <v>2.5</v>
      </c>
      <c r="H15" s="25">
        <f t="shared" si="0"/>
        <v>77500</v>
      </c>
      <c r="I15" s="26"/>
    </row>
    <row r="16" spans="1:11" ht="34.5" customHeight="1" x14ac:dyDescent="0.25">
      <c r="A16" s="29">
        <v>5</v>
      </c>
      <c r="B16" s="24" t="s">
        <v>22</v>
      </c>
      <c r="C16" s="24"/>
      <c r="D16" s="24"/>
      <c r="E16" s="23" t="s">
        <v>14</v>
      </c>
      <c r="F16" s="23">
        <v>5000</v>
      </c>
      <c r="G16" s="25">
        <v>2.75</v>
      </c>
      <c r="H16" s="25">
        <f t="shared" si="0"/>
        <v>13750</v>
      </c>
      <c r="I16" s="26"/>
    </row>
    <row r="17" spans="1:9" ht="34.5" customHeight="1" x14ac:dyDescent="0.25">
      <c r="A17" s="29">
        <v>6</v>
      </c>
      <c r="B17" s="24" t="s">
        <v>23</v>
      </c>
      <c r="C17" s="24"/>
      <c r="D17" s="24"/>
      <c r="E17" s="23" t="s">
        <v>14</v>
      </c>
      <c r="F17" s="23">
        <v>5000</v>
      </c>
      <c r="G17" s="25">
        <v>3.8</v>
      </c>
      <c r="H17" s="25">
        <f t="shared" si="0"/>
        <v>19000</v>
      </c>
      <c r="I17" s="26"/>
    </row>
    <row r="18" spans="1:9" ht="34.5" customHeight="1" x14ac:dyDescent="0.25">
      <c r="A18" s="29">
        <v>7</v>
      </c>
      <c r="B18" s="24" t="s">
        <v>24</v>
      </c>
      <c r="C18" s="24"/>
      <c r="D18" s="24"/>
      <c r="E18" s="23" t="s">
        <v>26</v>
      </c>
      <c r="F18" s="23">
        <v>2150</v>
      </c>
      <c r="G18" s="25">
        <v>140</v>
      </c>
      <c r="H18" s="25">
        <f t="shared" si="0"/>
        <v>301000</v>
      </c>
      <c r="I18" s="26"/>
    </row>
    <row r="19" spans="1:9" ht="34.5" customHeight="1" x14ac:dyDescent="0.25">
      <c r="A19" s="30">
        <v>8</v>
      </c>
      <c r="B19" s="24" t="s">
        <v>25</v>
      </c>
      <c r="C19" s="24"/>
      <c r="D19" s="24"/>
      <c r="E19" s="23" t="s">
        <v>14</v>
      </c>
      <c r="F19" s="23">
        <v>2000</v>
      </c>
      <c r="G19" s="25">
        <v>2.9</v>
      </c>
      <c r="H19" s="25">
        <f t="shared" si="0"/>
        <v>5800</v>
      </c>
      <c r="I19" s="26"/>
    </row>
    <row r="20" spans="1:9" x14ac:dyDescent="0.25">
      <c r="A20" s="2"/>
      <c r="B20" s="27"/>
      <c r="C20" s="27"/>
      <c r="D20" s="27"/>
      <c r="E20" s="2"/>
      <c r="F20" s="2" t="s">
        <v>7</v>
      </c>
      <c r="G20" s="4"/>
      <c r="H20" s="4">
        <f>SUM(H12:H19)</f>
        <v>529550</v>
      </c>
      <c r="I20" s="2"/>
    </row>
    <row r="21" spans="1:9" x14ac:dyDescent="0.25">
      <c r="A21" s="2"/>
      <c r="B21" s="7"/>
      <c r="C21" s="8"/>
      <c r="D21" s="9"/>
      <c r="E21" s="2"/>
      <c r="F21" s="2" t="s">
        <v>8</v>
      </c>
      <c r="G21" s="4"/>
      <c r="H21" s="4">
        <v>0</v>
      </c>
      <c r="I21" s="2"/>
    </row>
    <row r="22" spans="1:9" x14ac:dyDescent="0.25">
      <c r="A22" s="2"/>
      <c r="B22" s="10"/>
      <c r="C22" s="11"/>
      <c r="D22" s="12"/>
      <c r="E22" s="2"/>
      <c r="F22" s="2" t="s">
        <v>5</v>
      </c>
      <c r="G22" s="4"/>
      <c r="H22" s="4">
        <f>H20+H21</f>
        <v>529550</v>
      </c>
      <c r="I22" s="2"/>
    </row>
    <row r="24" spans="1:9" x14ac:dyDescent="0.25">
      <c r="A24" s="13" t="s">
        <v>9</v>
      </c>
      <c r="B24" s="13"/>
      <c r="C24" s="13"/>
      <c r="D24" s="13"/>
      <c r="E24" s="13"/>
      <c r="F24" s="13"/>
      <c r="G24" s="13"/>
      <c r="H24" s="13"/>
      <c r="I24" s="13"/>
    </row>
    <row r="25" spans="1:9" x14ac:dyDescent="0.25">
      <c r="A25" s="13"/>
      <c r="B25" s="13"/>
      <c r="C25" s="13"/>
      <c r="D25" s="13"/>
      <c r="E25" s="13"/>
      <c r="F25" s="13"/>
      <c r="G25" s="13"/>
      <c r="H25" s="13"/>
      <c r="I25" s="13"/>
    </row>
    <row r="27" spans="1:9" x14ac:dyDescent="0.25">
      <c r="C27" s="14" t="s">
        <v>10</v>
      </c>
      <c r="D27" s="14"/>
      <c r="E27" s="14"/>
      <c r="F27" s="14"/>
      <c r="G27" s="14"/>
    </row>
    <row r="34" spans="1:9" ht="15" customHeight="1" x14ac:dyDescent="0.25">
      <c r="A34" s="15" t="s">
        <v>11</v>
      </c>
      <c r="B34" s="15"/>
      <c r="C34" s="6"/>
      <c r="D34" s="15" t="s">
        <v>13</v>
      </c>
      <c r="E34" s="17"/>
      <c r="F34" s="17"/>
      <c r="H34" s="19" t="s">
        <v>12</v>
      </c>
      <c r="I34" s="20"/>
    </row>
    <row r="35" spans="1:9" x14ac:dyDescent="0.25">
      <c r="A35" s="16"/>
      <c r="B35" s="16"/>
      <c r="C35" s="6"/>
      <c r="D35" s="18"/>
      <c r="E35" s="18"/>
      <c r="F35" s="18"/>
      <c r="H35" s="21"/>
      <c r="I35" s="21"/>
    </row>
    <row r="36" spans="1:9" x14ac:dyDescent="0.25">
      <c r="A36" s="16"/>
      <c r="B36" s="16"/>
      <c r="C36" s="6"/>
      <c r="D36" s="18"/>
      <c r="E36" s="18"/>
      <c r="F36" s="18"/>
      <c r="H36" s="21"/>
      <c r="I36" s="21"/>
    </row>
    <row r="37" spans="1:9" x14ac:dyDescent="0.25">
      <c r="A37" s="16"/>
      <c r="B37" s="16"/>
      <c r="D37" s="18"/>
      <c r="E37" s="18"/>
      <c r="F37" s="18"/>
      <c r="H37" s="21"/>
      <c r="I37" s="21"/>
    </row>
  </sheetData>
  <mergeCells count="20">
    <mergeCell ref="A1:I3"/>
    <mergeCell ref="A5:I9"/>
    <mergeCell ref="B11:D11"/>
    <mergeCell ref="B12:D12"/>
    <mergeCell ref="B20:D20"/>
    <mergeCell ref="B13:D13"/>
    <mergeCell ref="B14:D14"/>
    <mergeCell ref="I12:I19"/>
    <mergeCell ref="B15:D15"/>
    <mergeCell ref="B16:D16"/>
    <mergeCell ref="B17:D17"/>
    <mergeCell ref="B18:D18"/>
    <mergeCell ref="B19:D19"/>
    <mergeCell ref="B21:D21"/>
    <mergeCell ref="B22:D22"/>
    <mergeCell ref="A24:I25"/>
    <mergeCell ref="C27:G27"/>
    <mergeCell ref="A34:B37"/>
    <mergeCell ref="D34:F37"/>
    <mergeCell ref="H34:I37"/>
  </mergeCells>
  <pageMargins left="0.7" right="0.7" top="0.75" bottom="0.75" header="0.3" footer="0.3"/>
  <pageSetup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2015-03-12T17:32:49Z</dcterms:modified>
</cp:coreProperties>
</file>