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eza\Desktop\LPR-FHIS-121-2023\"/>
    </mc:Choice>
  </mc:AlternateContent>
  <xr:revisionPtr revIDLastSave="0" documentId="13_ncr:1_{4161E6AE-C7B4-4643-828F-F0024B354B3C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OFERTA" sheetId="1" r:id="rId1"/>
    <sheet name="MATERIALES" sheetId="2" r:id="rId2"/>
    <sheet name="MANO DE OBRA" sheetId="3" r:id="rId3"/>
    <sheet name="CRONOGRAMA" sheetId="4" r:id="rId4"/>
  </sheets>
  <definedNames>
    <definedName name="_xlnm.Print_Area" localSheetId="3">CRONOGRAMA!$A$1:$N$32</definedName>
    <definedName name="_xlnm.Print_Area" localSheetId="2">'MANO DE OBRA'!$A$1:$D$18</definedName>
    <definedName name="_xlnm.Print_Area" localSheetId="1">MATERIALES!$A$1:$D$58</definedName>
    <definedName name="_xlnm.Print_Area" localSheetId="0">OFERTA!$A$1:$F$35</definedName>
    <definedName name="_xlnm.Print_Titles" localSheetId="2">'MANO DE OBRA'!$1:$9</definedName>
    <definedName name="_xlnm.Print_Titles" localSheetId="1">MATERIALES!$1:$9</definedName>
    <definedName name="_xlnm.Print_Titles" localSheetId="0">OFERTA!$1:$9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31" i="1"/>
  <c r="A32" i="1" s="1"/>
  <c r="D8" i="4"/>
  <c r="E8" i="4" s="1"/>
  <c r="F8" i="4" s="1"/>
  <c r="G8" i="4" s="1"/>
  <c r="H8" i="4" s="1"/>
  <c r="I8" i="4" s="1"/>
  <c r="J8" i="4" s="1"/>
  <c r="K8" i="4" s="1"/>
  <c r="L8" i="4" s="1"/>
  <c r="M8" i="4" s="1"/>
  <c r="N8" i="4" s="1"/>
  <c r="A12" i="3"/>
  <c r="A13" i="3" s="1"/>
  <c r="A14" i="3" s="1"/>
  <c r="A37" i="2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28" i="2"/>
  <c r="A29" i="2" s="1"/>
  <c r="A30" i="2" s="1"/>
  <c r="A31" i="2" s="1"/>
  <c r="A32" i="2" s="1"/>
  <c r="A33" i="2" s="1"/>
  <c r="A34" i="2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4" i="3" l="1"/>
  <c r="A2" i="3" l="1"/>
  <c r="A2" i="2" l="1"/>
  <c r="A4" i="4" l="1"/>
  <c r="A3" i="4"/>
  <c r="A1" i="4"/>
  <c r="A3" i="3"/>
  <c r="A4" i="2"/>
  <c r="A3" i="2"/>
  <c r="F151" i="1" l="1"/>
  <c r="F150" i="1"/>
  <c r="F148" i="1"/>
  <c r="F147" i="1"/>
</calcChain>
</file>

<file path=xl/sharedStrings.xml><?xml version="1.0" encoding="utf-8"?>
<sst xmlns="http://schemas.openxmlformats.org/spreadsheetml/2006/main" count="192" uniqueCount="125">
  <si>
    <t>DESGLOSE DE PRESUPUESTO DE OFERTA</t>
  </si>
  <si>
    <t>N°</t>
  </si>
  <si>
    <t xml:space="preserve">DESCRIPCIÓN </t>
  </si>
  <si>
    <t xml:space="preserve">UNIDAD </t>
  </si>
  <si>
    <t>CANTIDAD</t>
  </si>
  <si>
    <t>PRECIO</t>
  </si>
  <si>
    <t>DE</t>
  </si>
  <si>
    <t>UNITARIO</t>
  </si>
  <si>
    <t>OBRA</t>
  </si>
  <si>
    <t>(LPS)</t>
  </si>
  <si>
    <t>SUB-TOTAL</t>
  </si>
  <si>
    <t>Nº</t>
  </si>
  <si>
    <t>DESCRIPCION</t>
  </si>
  <si>
    <t>UNIDAD</t>
  </si>
  <si>
    <t xml:space="preserve">PRECIO </t>
  </si>
  <si>
    <t>MANO DE OBRA CALIFICADA</t>
  </si>
  <si>
    <t>S E M A N A S</t>
  </si>
  <si>
    <t xml:space="preserve">                                                   TOTAL</t>
  </si>
  <si>
    <t>ESCRIBIR EN FORMA CLARA Y LEGIBLE PRECIOS DE OFERTA</t>
  </si>
  <si>
    <t>DESGLOSE DE PRECIO DE MATERIALES</t>
  </si>
  <si>
    <t>DESGLOSE DE PRECIO DE MANO DE OBRA</t>
  </si>
  <si>
    <t xml:space="preserve">( CRONOGRAMA ) </t>
  </si>
  <si>
    <t>DURACION DE ACTIVIDADES</t>
  </si>
  <si>
    <t>TOTAL</t>
  </si>
  <si>
    <t>ACTIVIDADES PRINCIPALES</t>
  </si>
  <si>
    <t>MANO DE OBRA NO CALIFICADA</t>
  </si>
  <si>
    <t>MATERIALES IMPORTADOS</t>
  </si>
  <si>
    <t>HERRAMIENTAS</t>
  </si>
  <si>
    <t>MATERIAL NACIONAL</t>
  </si>
  <si>
    <t xml:space="preserve">No modificar las cantidades de obra, precios unitarios y totales ya establecido es este desglose del presupuesto de oferta, de lo contrario su oferta será descalificada. </t>
  </si>
  <si>
    <t xml:space="preserve">No modificar las cantidades de obra, precios unitarios y totales ya establecido en este desglose del presupuesto de oferta, de lo contrario su oferta será descalificada. </t>
  </si>
  <si>
    <t>M3</t>
  </si>
  <si>
    <t>M.L.</t>
  </si>
  <si>
    <t>JDR</t>
  </si>
  <si>
    <t>M2</t>
  </si>
  <si>
    <t>UNID</t>
  </si>
  <si>
    <t>ML</t>
  </si>
  <si>
    <t>DIA</t>
  </si>
  <si>
    <t>FOTOCOPIAS DE EXPEDIENTE</t>
  </si>
  <si>
    <t>UND</t>
  </si>
  <si>
    <t>ALBAÑIL</t>
  </si>
  <si>
    <t>AYUDANTE</t>
  </si>
  <si>
    <t>PEON</t>
  </si>
  <si>
    <t>CARPINTERO</t>
  </si>
  <si>
    <t>PINTOR</t>
  </si>
  <si>
    <t>VIBRADOR PARA CONCRETO</t>
  </si>
  <si>
    <t>VOLQUETA 5 M3</t>
  </si>
  <si>
    <t>HRA</t>
  </si>
  <si>
    <t>MEZCLADORA</t>
  </si>
  <si>
    <t>BOLSA</t>
  </si>
  <si>
    <t>GLN</t>
  </si>
  <si>
    <t>LANCE</t>
  </si>
  <si>
    <t>BROCHA DE 4"</t>
  </si>
  <si>
    <t>DILUYENTE</t>
  </si>
  <si>
    <t>LB</t>
  </si>
  <si>
    <t>CEMENTO GRIS TIPO PORTLAND</t>
  </si>
  <si>
    <t>ARENA DE   RIO  LAVADA</t>
  </si>
  <si>
    <t>ARENA DE  RIO</t>
  </si>
  <si>
    <t>GRAVA</t>
  </si>
  <si>
    <t>AGUA</t>
  </si>
  <si>
    <t>ALAMBRE DE AMARRE (No.16)</t>
  </si>
  <si>
    <t>VARILLA DE HIER. CORRUG. DE 3/8"X30' LEG</t>
  </si>
  <si>
    <t>VARILLA DE HIER.CORRUG.DE ½"X30' LEG</t>
  </si>
  <si>
    <t>CLAVOS</t>
  </si>
  <si>
    <t>MADERA RUSTICA DE PINO</t>
  </si>
  <si>
    <t>PIE T</t>
  </si>
  <si>
    <t>ACARREO DE MATERIAL CON VOQUETA 5M3 Y CARGADORA</t>
  </si>
  <si>
    <t>TRANSPORTE DE MAQUINARIA (LOW-BOY)</t>
  </si>
  <si>
    <t>VIAJE</t>
  </si>
  <si>
    <t>H.-GENERALES</t>
  </si>
  <si>
    <t>ROTULO MELATICO PINTADO DE 3.00X4.00 mts ( FIJO)</t>
  </si>
  <si>
    <t>CARGADORA 930 O SIMILAR</t>
  </si>
  <si>
    <t>TANQUE CISTERNA DE 2000 - 2500 GAL</t>
  </si>
  <si>
    <t>MOTONIVELADORA 125-130 HP</t>
  </si>
  <si>
    <t>VIBRO-COMPACTADORA</t>
  </si>
  <si>
    <t>LOW BOY</t>
  </si>
  <si>
    <t>PINTURA DE ACEITE</t>
  </si>
  <si>
    <t>GAL</t>
  </si>
  <si>
    <t>CURADOR DE CONCRETO</t>
  </si>
  <si>
    <t>GRAVA DE FABRICA</t>
  </si>
  <si>
    <t>ROTULO METALICO PINTADO DE 3.00mX4.00m FHIS</t>
  </si>
  <si>
    <t>PRUEBA DE CONCRETO (COMPRESION CILINDRO)</t>
  </si>
  <si>
    <t>CUADRILLA DE TOPOGRAFIA</t>
  </si>
  <si>
    <t>UBICADO EN BARRIO BRISAS DEL SUR, MUNICIPIO DE CHOLUTECA, DEPARTAMENTO DE CHOLUTECA</t>
  </si>
  <si>
    <t>A.- PAVIMENTO TRAMO 1</t>
  </si>
  <si>
    <t>TRAZADO Y MARCADO DE CALLE</t>
  </si>
  <si>
    <t>CORTE DE MATERIAL CON TRACTOR D-6</t>
  </si>
  <si>
    <t>ESCARIFICACION, CONFORMACION Y COMPACTACION</t>
  </si>
  <si>
    <t>SUMINISTRO Y COLOCACION DE SUB-BASE</t>
  </si>
  <si>
    <t>PAVIMENTO CONCR. HIDR. 4000LB/PLG2, E=15 CMS, C/CUR</t>
  </si>
  <si>
    <t>BORDILLO DE CONCRETO 15X15 CMS CON PINES DE #3@25CM (L=15 CM)</t>
  </si>
  <si>
    <t>PINTURA DE TRAFICO AMARILLA EN BORDILLOS</t>
  </si>
  <si>
    <t>PINTURA PARA SEÑALIZACIÓN  DE TRANSITO</t>
  </si>
  <si>
    <t>PRUEBA DE CONTROL DE CALIDAD DE CONCRETO</t>
  </si>
  <si>
    <t>CORTADO DE JUNTAS DE PAVIMENTO DE CONCRETO</t>
  </si>
  <si>
    <t>JUNTA ASFALTICA EN PAVIMENTOS</t>
  </si>
  <si>
    <t>CONO DE REDUCCION</t>
  </si>
  <si>
    <t>TAPADERA Y CASQUETE PARA POZO</t>
  </si>
  <si>
    <t>LIMPIEZA DE CALLES (INCLUYE ACARREO HASTA 20 MTS.)</t>
  </si>
  <si>
    <t>B.- OTROS</t>
  </si>
  <si>
    <t>PLACA DE ALUMINIO FUNDIDO 60X60cm SOBRE PEDESTAL DE CONCRETO</t>
  </si>
  <si>
    <t>COMPACTADORA DE RODILLO</t>
  </si>
  <si>
    <t>TANQUE CISTERNA</t>
  </si>
  <si>
    <t>TRACTOR DE ORUGA D6D</t>
  </si>
  <si>
    <t>VEHICULO APLICADOR DE PINTURA</t>
  </si>
  <si>
    <t>CORTADORA DE CONCRETO/METAL</t>
  </si>
  <si>
    <t>EQUIPO DE TOPOGRAFIA</t>
  </si>
  <si>
    <t>DISCO PARA CORTAR CONCRETO</t>
  </si>
  <si>
    <t>PINTURA PARA SEÑALIZACIÓN DE TRÁNSITO</t>
  </si>
  <si>
    <t>THINNER</t>
  </si>
  <si>
    <t>PINTURA AMARILLO TRAFICO</t>
  </si>
  <si>
    <t>ACEITE QUEMADO</t>
  </si>
  <si>
    <t>CAL  HIDRATADA</t>
  </si>
  <si>
    <t>MEZCLA ASFALTICA</t>
  </si>
  <si>
    <t>TON</t>
  </si>
  <si>
    <t>ARENILLA ROSADA</t>
  </si>
  <si>
    <t>MATERIAL PARA SUB-BASE GRANULAR</t>
  </si>
  <si>
    <t>LADRILLO RAFON RUSTICO</t>
  </si>
  <si>
    <t>VARILLA DE HIERRO LISA DE ¼"X30' LEGITIMA</t>
  </si>
  <si>
    <t>CLAVOS DE 1½" A 2"</t>
  </si>
  <si>
    <t>FOTOCOPIA</t>
  </si>
  <si>
    <t>PAG</t>
  </si>
  <si>
    <t>PLACA EN ALUMINIO FUNDIDO DE 60X60cm (SUM)</t>
  </si>
  <si>
    <t>LPR-FHIS-121-2023, CODIGO 109809</t>
  </si>
  <si>
    <t>CONSTRUCCION PAVIMENTO DE CONCRETO HIDRAULICO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</si>
</sst>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Garamond"/>
      <family val="1"/>
    </font>
    <font>
      <sz val="10"/>
      <name val="Geneva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9" fillId="0" borderId="1" xfId="2" applyFont="1" applyBorder="1"/>
    <xf numFmtId="0" fontId="9" fillId="0" borderId="1" xfId="2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Protection="1">
      <protection locked="0"/>
    </xf>
    <xf numFmtId="164" fontId="3" fillId="0" borderId="0" xfId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applyFont="1" applyAlignment="1">
      <alignment vertical="center"/>
    </xf>
    <xf numFmtId="164" fontId="3" fillId="0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0" xfId="0" applyAlignment="1">
      <alignment vertical="center"/>
    </xf>
    <xf numFmtId="165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9" fillId="0" borderId="10" xfId="2" applyFont="1" applyBorder="1"/>
    <xf numFmtId="0" fontId="0" fillId="0" borderId="1" xfId="0" applyBorder="1"/>
    <xf numFmtId="164" fontId="8" fillId="2" borderId="3" xfId="1" applyNumberFormat="1" applyFont="1" applyFill="1" applyBorder="1" applyAlignment="1">
      <alignment horizontal="center" vertical="center"/>
    </xf>
    <xf numFmtId="164" fontId="8" fillId="2" borderId="12" xfId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13" xfId="1" applyFont="1" applyFill="1" applyBorder="1" applyAlignment="1">
      <alignment horizontal="center" vertical="center"/>
    </xf>
    <xf numFmtId="164" fontId="8" fillId="2" borderId="7" xfId="1" applyFont="1" applyFill="1" applyBorder="1" applyAlignment="1">
      <alignment horizontal="center" vertical="center"/>
    </xf>
    <xf numFmtId="164" fontId="8" fillId="2" borderId="14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8" fillId="2" borderId="18" xfId="2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Normal_DESGLOSE LPU 201-01-A REPOSICION KINDER" xfId="2" xr:uid="{00000000-0005-0000-0000-000004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83648</xdr:rowOff>
    </xdr:from>
    <xdr:to>
      <xdr:col>1</xdr:col>
      <xdr:colOff>969133</xdr:colOff>
      <xdr:row>3</xdr:row>
      <xdr:rowOff>54429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3648"/>
          <a:ext cx="1276494" cy="1154602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190501</xdr:colOff>
      <xdr:row>0</xdr:row>
      <xdr:rowOff>139450</xdr:rowOff>
    </xdr:from>
    <xdr:to>
      <xdr:col>5</xdr:col>
      <xdr:colOff>676463</xdr:colOff>
      <xdr:row>2</xdr:row>
      <xdr:rowOff>353785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4" y="139450"/>
          <a:ext cx="1302390" cy="1003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" name="43 CuadroTexto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6" name="75 CuadroTexto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7" name="76 CuadroTexto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8" name="77 CuadroTexto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9" name="78 CuadroTexto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0" name="79 CuadroTexto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1" name="80 CuadroTexto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2" name="81 CuadroTexto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3" name="82 CuadroTexto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4" name="83 CuadroTexto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5" name="84 CuadroTexto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6" name="85 CuadroTexto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904539</xdr:colOff>
      <xdr:row>0</xdr:row>
      <xdr:rowOff>55610</xdr:rowOff>
    </xdr:from>
    <xdr:to>
      <xdr:col>3</xdr:col>
      <xdr:colOff>2024198</xdr:colOff>
      <xdr:row>3</xdr:row>
      <xdr:rowOff>29032</xdr:rowOff>
    </xdr:to>
    <xdr:pic>
      <xdr:nvPicPr>
        <xdr:cNvPr id="87" name="86 Imagen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075" y="55610"/>
          <a:ext cx="1119659" cy="912315"/>
        </a:xfrm>
        <a:prstGeom prst="rect">
          <a:avLst/>
        </a:prstGeom>
      </xdr:spPr>
    </xdr:pic>
    <xdr:clientData/>
  </xdr:twoCellAnchor>
  <xdr:twoCellAnchor editAs="oneCell">
    <xdr:from>
      <xdr:col>0</xdr:col>
      <xdr:colOff>101174</xdr:colOff>
      <xdr:row>0</xdr:row>
      <xdr:rowOff>92460</xdr:rowOff>
    </xdr:from>
    <xdr:to>
      <xdr:col>1</xdr:col>
      <xdr:colOff>914399</xdr:colOff>
      <xdr:row>2</xdr:row>
      <xdr:rowOff>193925</xdr:rowOff>
    </xdr:to>
    <xdr:pic>
      <xdr:nvPicPr>
        <xdr:cNvPr id="88" name="86 Imagen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74" y="92460"/>
          <a:ext cx="1180618" cy="7273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1 CuadroTexto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1 CuadroTexto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1 CuadroTexto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1 CuadroTexto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" name="53 CuadroTexto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" name="54 CuadroTexto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" name="57 CuadroTexto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0" name="1 CuadroTexto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4" name="1 CuadroTexto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2" name="91 CuadroTexto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3" name="92 CuadroTexto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4" name="93 CuadroTexto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5" name="94 CuadroTexto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6" name="95 CuadroTexto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7" name="96 CuadroTexto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8" name="97 CuadroTexto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9" name="98 CuadroTexto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0" name="99 CuadroTexto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1" name="100 CuadroTexto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4" name="103 CuadroTexto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5" name="104 CuadroTexto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6" name="105 CuadroTexto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7" name="106 CuadroTexto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8" name="107 CuadroTexto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9" name="108 CuadroTexto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0" name="109 CuadroTexto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1" name="110 CuadroTexto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2" name="111 CuadroTexto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3" name="112 CuadroTexto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4" name="113 CuadroTexto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5" name="114 CuadroTexto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6" name="115 CuadroTexto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7" name="116 CuadroTexto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8" name="117 CuadroTexto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9" name="118 CuadroTexto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0" name="119 CuadroTexto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1" name="120 CuadroTexto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2" name="121 CuadroTexto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3" name="122 CuadroTexto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4" name="123 CuadroTexto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5" name="124 CuadroTexto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6" name="125 CuadroTexto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7" name="126 CuadroTexto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8" name="127 CuadroTexto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9" name="128 CuadroTexto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2" name="1 CuadroTexto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2" name="1 CuadroTexto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6" name="145 CuadroTexto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7" name="146 CuadroTexto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8" name="147 CuadroTexto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9" name="148 CuadroTexto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0" name="149 CuadroTexto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1" name="150 CuadroTexto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2" name="151 CuadroTexto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3" name="152 CuadroTexto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4" name="153 CuadroTexto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5" name="154 CuadroTexto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6" name="155 CuadroTexto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7" name="156 CuadroTexto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9" name="158 CuadroTexto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0" name="159 CuadroTexto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1" name="160 CuadroTexto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2" name="161 CuadroTexto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3" name="162 CuadroTexto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4" name="163 CuadroTexto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5" name="164 CuadroTexto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6" name="165 CuadroTexto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7" name="166 CuadroTexto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8" name="167 CuadroTexto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9" name="168 CuadroTexto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0" name="169 CuadroTexto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1" name="170 CuadroTexto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2" name="171 CuadroTexto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3" name="172 CuadroTexto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4" name="173 CuadroTexto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5" name="174 CuadroTexto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6" name="175 CuadroTexto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7" name="176 CuadroTexto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8" name="177 CuadroTexto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9" name="178 CuadroTexto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0" name="179 CuadroTexto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1" name="180 CuadroTexto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2" name="181 CuadroTexto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3" name="182 CuadroTexto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4" name="183 CuadroTexto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5" name="184 CuadroTexto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6" name="185 CuadroTexto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3" name="202 CuadroTexto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4" name="203 CuadroTexto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5" name="204 CuadroTexto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6" name="205 CuadroTexto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7" name="206 CuadroTexto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8" name="207 CuadroTexto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9" name="208 CuadroTexto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0" name="209 CuadroTexto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1" name="210 CuadroTexto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2" name="211 CuadroTexto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3" name="212 CuadroTexto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4" name="213 CuadroTexto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5" name="214 CuadroTexto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6" name="215 CuadroTexto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7" name="216 CuadroTexto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8" name="217 CuadroTexto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9" name="218 CuadroTexto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0" name="219 CuadroTexto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1" name="220 CuadroTexto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2" name="221 CuadroTexto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3" name="222 CuadroTexto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4" name="223 CuadroTexto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5" name="224 CuadroTexto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6" name="225 CuadroTexto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7" name="226 CuadroTexto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8" name="227 CuadroTexto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9" name="228 CuadroTexto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0" name="229 CuadroTexto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1" name="230 CuadroTexto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2" name="231 CuadroTexto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3" name="232 CuadroTexto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4" name="233 CuadroTexto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5" name="234 CuadroTexto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6" name="235 CuadroTexto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7" name="236 CuadroTexto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8" name="237 CuadroTexto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9" name="238 CuadroTexto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0" name="239 CuadroTexto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1" name="240 CuadroTexto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2" name="241 CuadroTexto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3" name="242 CuadroTexto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4" name="243 CuadroTexto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5" name="244 CuadroTexto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6" name="245 CuadroTexto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7" name="1 CuadroTexto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3" name="262 CuadroTexto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4" name="263 CuadroTexto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5" name="264 CuadroTexto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6" name="265 CuadroTexto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7" name="266 CuadroTexto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8" name="267 CuadroTexto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9" name="268 CuadroTexto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0" name="269 CuadroTexto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1" name="270 CuadroTexto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2" name="271 CuadroTexto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3" name="272 CuadroTexto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4" name="273 CuadroTexto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5" name="274 CuadroTexto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6" name="275 CuadroTexto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7" name="276 CuadroTexto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8" name="277 CuadroTexto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9" name="278 CuadroTexto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0" name="279 CuadroTexto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1" name="280 CuadroTexto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2" name="281 CuadroTexto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3" name="282 CuadroTexto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4" name="283 CuadroTexto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5" name="284 CuadroTexto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6" name="285 CuadroTexto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7" name="286 CuadroTexto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8" name="287 CuadroTexto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9" name="288 CuadroTexto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0" name="289 CuadroTexto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1" name="290 CuadroTexto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2" name="291 CuadroTexto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3" name="292 CuadroTexto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4" name="293 CuadroTexto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5" name="294 CuadroTexto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6" name="295 CuadroTexto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7" name="296 CuadroTexto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8" name="297 CuadroTexto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9" name="298 CuadroTexto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0" name="299 CuadroTexto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1" name="300 CuadroTexto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2" name="301 CuadroTexto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3" name="302 CuadroTexto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4" name="303 CuadroTexto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5" name="304 CuadroTexto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6" name="305 CuadroTexto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7" name="306 CuadroTexto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8" name="307 CuadroTexto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9" name="308 CuadroTexto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0" name="309 CuadroTexto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5" name="1 CuadroTexto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7" name="326 CuadroTexto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8" name="327 CuadroTexto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9" name="328 CuadroTexto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0" name="329 CuadroTexto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1" name="330 CuadroTexto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2" name="331 CuadroTexto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3" name="332 CuadroTexto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4" name="333 CuadroTexto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5" name="334 CuadroTexto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6" name="335 CuadroTexto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7" name="336 CuadroTexto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8" name="337 CuadroTexto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9" name="338 CuadroTexto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0" name="339 CuadroTexto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1" name="340 CuadroTexto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2" name="341 CuadroTexto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3" name="342 CuadroTexto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4" name="343 CuadroTexto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5" name="344 CuadroTexto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6" name="345 CuadroTexto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7" name="346 CuadroTexto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8" name="347 CuadroTexto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9" name="348 CuadroTexto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0" name="349 CuadroTexto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1" name="350 CuadroTexto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2" name="351 CuadroTexto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3" name="352 CuadroTexto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4" name="353 CuadroTexto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5" name="354 CuadroTexto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6" name="355 CuadroTexto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7" name="356 CuadroTexto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8" name="357 CuadroTexto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9" name="358 CuadroTexto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0" name="359 CuadroTexto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1" name="360 CuadroTexto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2" name="361 CuadroTexto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3" name="362 CuadroTexto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4" name="363 CuadroTexto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5" name="364 CuadroTexto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6" name="365 CuadroTexto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7" name="366 CuadroTexto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8" name="367 CuadroTexto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9" name="368 CuadroTexto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0" name="369 CuadroTexto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1" name="370 CuadroTexto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2" name="371 CuadroTexto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3" name="372 CuadroTexto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4" name="373 CuadroTexto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5" name="374 CuadroTexto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6" name="375 CuadroTexto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3" name="392 CuadroTexto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4" name="393 CuadroTexto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5" name="394 CuadroTexto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6" name="395 CuadroTexto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7" name="396 CuadroTexto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8" name="397 CuadroTexto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9" name="398 CuadroTexto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0" name="399 CuadroTexto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1" name="400 CuadroTexto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2" name="401 CuadroTexto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3" name="402 CuadroTexto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4" name="403 CuadroTexto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5" name="404 CuadroTexto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6" name="405 CuadroTexto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7" name="406 CuadroTexto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8" name="407 CuadroTexto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9" name="408 CuadroTexto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0" name="409 CuadroTexto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1" name="410 CuadroTexto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2" name="411 CuadroTexto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3" name="412 CuadroTexto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4" name="413 CuadroTexto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5" name="414 CuadroTexto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6" name="415 CuadroTexto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7" name="416 CuadroTexto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8" name="417 CuadroTexto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9" name="418 CuadroTexto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0" name="419 CuadroTexto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1" name="420 CuadroTexto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2" name="421 CuadroTexto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3" name="422 CuadroTexto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4" name="423 CuadroTexto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5" name="424 CuadroTexto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6" name="425 CuadroTexto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7" name="426 CuadroTexto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8" name="427 CuadroTexto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9" name="428 CuadroTexto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0" name="429 CuadroTexto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1" name="430 CuadroTexto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2" name="431 CuadroTexto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3" name="432 CuadroTexto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4" name="433 CuadroTexto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5" name="434 CuadroTexto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6" name="435 CuadroTexto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7" name="436 CuadroTexto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8" name="437 CuadroTexto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9" name="438 CuadroTexto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0" name="439 CuadroTexto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1" name="440 CuadroTexto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2" name="441 CuadroTexto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3" name="442 CuadroTexto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4" name="443 CuadroTexto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7" name="1 CuadroTexto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1" name="1 CuadroTexto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1" name="460 CuadroTexto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2" name="461 CuadroTexto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3" name="462 CuadroTexto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4" name="463 CuadroTexto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5" name="464 CuadroTexto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6" name="465 CuadroTexto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7" name="466 CuadroTexto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8" name="467 CuadroTexto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9" name="468 CuadroTexto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0" name="469 CuadroTexto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1" name="470 CuadroTexto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2" name="471 CuadroTexto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3" name="472 CuadroTexto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4" name="473 CuadroTexto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5" name="474 CuadroTexto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6" name="475 CuadroTexto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7" name="476 CuadroTexto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8" name="477 CuadroTexto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9" name="478 CuadroTexto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0" name="479 CuadroTexto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1" name="480 CuadroTexto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2" name="481 CuadroTexto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3" name="482 CuadroTexto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4" name="483 CuadroTexto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5" name="484 CuadroTexto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6" name="485 CuadroTexto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7" name="486 CuadroTexto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8" name="487 CuadroTexto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9" name="488 CuadroTexto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0" name="489 CuadroTexto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1" name="490 CuadroTexto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2" name="491 CuadroTexto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3" name="492 CuadroTexto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4" name="493 CuadroTexto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5" name="494 CuadroTexto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6" name="495 CuadroTexto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7" name="496 CuadroTexto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8" name="497 CuadroTexto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9" name="498 CuadroTexto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0" name="499 CuadroTexto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1" name="500 CuadroTexto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2" name="501 CuadroTexto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3" name="502 CuadroTexto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4" name="503 CuadroTexto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5" name="504 CuadroTexto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6" name="505 CuadroTexto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7" name="506 CuadroTexto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8" name="507 CuadroTexto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9" name="508 CuadroTexto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0" name="509 CuadroTexto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1" name="510 CuadroTexto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2" name="511 CuadroTexto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3" name="512 CuadroTexto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4" name="513 CuadroTexto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5" name="514 CuadroTexto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6" name="515 CuadroTexto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9" name="1 CuadroTexto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3" name="1 CuadroTexto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7" name="1 CuadroTexto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1" name="1 CuadroTexto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3" name="532 CuadroTexto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4" name="533 CuadroTexto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5" name="534 CuadroTexto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6" name="535 CuadroTexto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7" name="536 CuadroTexto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8" name="537 CuadroTexto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9" name="538 CuadroTexto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0" name="539 CuadroTexto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1" name="540 CuadroTexto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2" name="541 CuadroTexto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3" name="542 CuadroTexto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4" name="543 CuadroTexto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5" name="544 CuadroTexto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6" name="545 CuadroTexto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7" name="546 CuadroTexto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8" name="547 CuadroTexto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9" name="548 CuadroTexto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0" name="549 CuadroTexto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1" name="550 CuadroTexto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2" name="551 CuadroTexto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3" name="552 CuadroTexto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4" name="553 CuadroTexto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5" name="554 CuadroTexto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6" name="555 CuadroTexto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7" name="556 CuadroTexto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8" name="557 CuadroTexto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9" name="558 CuadroTexto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0" name="559 CuadroTexto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1" name="560 CuadroTexto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2" name="561 CuadroTexto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3" name="562 CuadroTexto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4" name="563 CuadroTexto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5" name="564 CuadroTexto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6" name="565 CuadroTexto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7" name="566 CuadroTexto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8" name="567 CuadroTexto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9" name="568 CuadroTexto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0" name="569 CuadroTexto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1" name="570 CuadroTexto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2" name="571 CuadroTexto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3" name="572 CuadroTexto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4" name="573 CuadroTexto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5" name="574 CuadroTexto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6" name="575 CuadroTexto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7" name="576 CuadroTexto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8" name="577 CuadroTexto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9" name="578 CuadroTexto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0" name="579 CuadroTexto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1" name="580 CuadroTexto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2" name="581 CuadroTexto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3" name="582 CuadroTexto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4" name="583 CuadroTexto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5" name="584 CuadroTexto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6" name="585 CuadroTexto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7" name="586 CuadroTexto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8" name="587 CuadroTexto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9" name="588 CuadroTexto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0" name="589 CuadroTexto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1" name="590 CuadroTexto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2" name="591 CuadroTexto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3" name="592 CuadroTexto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4" name="593 CuadroTexto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9" name="1 CuadroTexto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84731" cy="256737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 txBox="1"/>
      </xdr:nvSpPr>
      <xdr:spPr>
        <a:xfrm>
          <a:off x="2479675" y="479425"/>
          <a:ext cx="184731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05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1" name="610 CuadroTexto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2" name="611 CuadroTexto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3" name="612 CuadroTexto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4" name="613 CuadroTexto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5" name="614 CuadroTexto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6" name="615 CuadroTexto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7" name="616 CuadroTexto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8" name="617 CuadroTexto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9" name="618 CuadroTexto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0" name="619 CuadroTexto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1" name="620 CuadroTexto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2" name="621 CuadroTexto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3" name="622 CuadroTexto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4" name="623 CuadroTexto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5" name="624 CuadroTexto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6" name="625 CuadroTexto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7" name="626 CuadroTexto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8" name="627 CuadroTexto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9" name="628 CuadroTexto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0" name="629 CuadroTexto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1" name="630 CuadroTexto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2" name="631 CuadroTexto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3" name="632 CuadroTexto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4" name="633 CuadroTexto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5" name="634 CuadroTexto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6" name="635 CuadroTexto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7" name="636 CuadroTexto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8" name="637 CuadroTexto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9" name="638 CuadroTexto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0" name="639 CuadroTexto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1" name="640 CuadroTexto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2" name="641 CuadroTexto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3" name="642 CuadroTexto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4" name="643 CuadroTexto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5" name="644 CuadroTexto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6" name="645 CuadroTexto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7" name="646 CuadroTexto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8" name="647 CuadroTexto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9" name="648 CuadroTexto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0" name="649 CuadroTexto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298916</xdr:colOff>
      <xdr:row>0</xdr:row>
      <xdr:rowOff>54429</xdr:rowOff>
    </xdr:from>
    <xdr:to>
      <xdr:col>3</xdr:col>
      <xdr:colOff>1157438</xdr:colOff>
      <xdr:row>2</xdr:row>
      <xdr:rowOff>63500</xdr:rowOff>
    </xdr:to>
    <xdr:pic>
      <xdr:nvPicPr>
        <xdr:cNvPr id="651" name="650 Imagen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4166" y="54429"/>
          <a:ext cx="858522" cy="644071"/>
        </a:xfrm>
        <a:prstGeom prst="rect">
          <a:avLst/>
        </a:prstGeom>
      </xdr:spPr>
    </xdr:pic>
    <xdr:clientData/>
  </xdr:twoCellAnchor>
  <xdr:twoCellAnchor editAs="oneCell">
    <xdr:from>
      <xdr:col>0</xdr:col>
      <xdr:colOff>82971</xdr:colOff>
      <xdr:row>0</xdr:row>
      <xdr:rowOff>123575</xdr:rowOff>
    </xdr:from>
    <xdr:to>
      <xdr:col>1</xdr:col>
      <xdr:colOff>762000</xdr:colOff>
      <xdr:row>2</xdr:row>
      <xdr:rowOff>108643</xdr:rowOff>
    </xdr:to>
    <xdr:pic>
      <xdr:nvPicPr>
        <xdr:cNvPr id="652" name="650 Imagen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71" y="123575"/>
          <a:ext cx="996529" cy="6200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" name="28 CuadroTexto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" name="29 CuadroTexto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" name="30 CuadroTexto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3" name="1 CuadroTexto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7" name="1 CuadroTexto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1" name="1 CuadroTexto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5" name="1 CuadroTexto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10</xdr:col>
      <xdr:colOff>285749</xdr:colOff>
      <xdr:row>0</xdr:row>
      <xdr:rowOff>158749</xdr:rowOff>
    </xdr:from>
    <xdr:to>
      <xdr:col>13</xdr:col>
      <xdr:colOff>84665</xdr:colOff>
      <xdr:row>2</xdr:row>
      <xdr:rowOff>300052</xdr:rowOff>
    </xdr:to>
    <xdr:pic>
      <xdr:nvPicPr>
        <xdr:cNvPr id="50" name="650 Imagen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082" y="158749"/>
          <a:ext cx="941916" cy="776303"/>
        </a:xfrm>
        <a:prstGeom prst="rect">
          <a:avLst/>
        </a:prstGeom>
      </xdr:spPr>
    </xdr:pic>
    <xdr:clientData/>
  </xdr:twoCellAnchor>
  <xdr:twoCellAnchor editAs="oneCell">
    <xdr:from>
      <xdr:col>0</xdr:col>
      <xdr:colOff>140609</xdr:colOff>
      <xdr:row>0</xdr:row>
      <xdr:rowOff>163288</xdr:rowOff>
    </xdr:from>
    <xdr:to>
      <xdr:col>1</xdr:col>
      <xdr:colOff>1005418</xdr:colOff>
      <xdr:row>2</xdr:row>
      <xdr:rowOff>221944</xdr:rowOff>
    </xdr:to>
    <xdr:pic>
      <xdr:nvPicPr>
        <xdr:cNvPr id="51" name="650 Imagen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09" y="163288"/>
          <a:ext cx="1108226" cy="693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3"/>
  <sheetViews>
    <sheetView showRuler="0" view="pageBreakPreview" zoomScale="70" zoomScaleNormal="120" zoomScaleSheetLayoutView="70" workbookViewId="0">
      <selection activeCell="A4" sqref="A4:F4"/>
    </sheetView>
  </sheetViews>
  <sheetFormatPr baseColWidth="10" defaultRowHeight="31.5" customHeight="1"/>
  <cols>
    <col min="1" max="1" width="6.140625" style="11" customWidth="1"/>
    <col min="2" max="2" width="89.7109375" style="11" bestFit="1" customWidth="1"/>
    <col min="3" max="3" width="10.85546875" style="12" customWidth="1"/>
    <col min="4" max="4" width="13.140625" style="13" customWidth="1"/>
    <col min="5" max="5" width="12.28515625" style="14" customWidth="1"/>
    <col min="6" max="6" width="13.5703125" style="15" customWidth="1"/>
    <col min="7" max="16384" width="11.42578125" style="11"/>
  </cols>
  <sheetData>
    <row r="2" spans="1:7" ht="31.5" customHeight="1">
      <c r="A2" s="55" t="s">
        <v>123</v>
      </c>
      <c r="B2" s="55"/>
      <c r="C2" s="55"/>
      <c r="D2" s="55"/>
      <c r="E2" s="55"/>
      <c r="F2" s="55"/>
      <c r="G2" s="16"/>
    </row>
    <row r="3" spans="1:7" ht="31.5" customHeight="1">
      <c r="A3" s="56" t="s">
        <v>124</v>
      </c>
      <c r="B3" s="56"/>
      <c r="C3" s="56"/>
      <c r="D3" s="56"/>
      <c r="E3" s="56"/>
      <c r="F3" s="56"/>
      <c r="G3" s="16"/>
    </row>
    <row r="4" spans="1:7" ht="31.5" customHeight="1">
      <c r="A4" s="57" t="s">
        <v>83</v>
      </c>
      <c r="B4" s="57"/>
      <c r="C4" s="57"/>
      <c r="D4" s="57"/>
      <c r="E4" s="57"/>
      <c r="F4" s="57"/>
      <c r="G4" s="16"/>
    </row>
    <row r="5" spans="1:7" ht="31.5" customHeight="1">
      <c r="A5" s="58" t="s">
        <v>0</v>
      </c>
      <c r="B5" s="58"/>
      <c r="C5" s="58"/>
      <c r="D5" s="58"/>
      <c r="E5" s="58"/>
      <c r="F5" s="58"/>
      <c r="G5" s="16"/>
    </row>
    <row r="6" spans="1:7" ht="31.5" customHeight="1" thickBot="1">
      <c r="A6" s="59" t="s">
        <v>18</v>
      </c>
      <c r="B6" s="59"/>
      <c r="C6" s="59"/>
      <c r="D6" s="59"/>
      <c r="E6" s="59"/>
      <c r="F6" s="59"/>
      <c r="G6" s="16"/>
    </row>
    <row r="7" spans="1:7" ht="19.5" customHeight="1">
      <c r="A7" s="51" t="s">
        <v>1</v>
      </c>
      <c r="B7" s="49" t="s">
        <v>2</v>
      </c>
      <c r="C7" s="49" t="s">
        <v>3</v>
      </c>
      <c r="D7" s="27" t="s">
        <v>4</v>
      </c>
      <c r="E7" s="28" t="s">
        <v>5</v>
      </c>
      <c r="F7" s="29" t="s">
        <v>5</v>
      </c>
      <c r="G7" s="16"/>
    </row>
    <row r="8" spans="1:7" ht="20.25" customHeight="1">
      <c r="A8" s="52"/>
      <c r="B8" s="50"/>
      <c r="C8" s="50"/>
      <c r="D8" s="30" t="s">
        <v>6</v>
      </c>
      <c r="E8" s="31" t="s">
        <v>7</v>
      </c>
      <c r="F8" s="32" t="s">
        <v>23</v>
      </c>
      <c r="G8" s="16"/>
    </row>
    <row r="9" spans="1:7" ht="15" customHeight="1">
      <c r="A9" s="52"/>
      <c r="B9" s="50"/>
      <c r="C9" s="50"/>
      <c r="D9" s="30" t="s">
        <v>8</v>
      </c>
      <c r="E9" s="31" t="s">
        <v>9</v>
      </c>
      <c r="F9" s="33" t="s">
        <v>9</v>
      </c>
      <c r="G9" s="16"/>
    </row>
    <row r="10" spans="1:7" ht="31.5" customHeight="1">
      <c r="A10" s="53" t="s">
        <v>84</v>
      </c>
      <c r="B10" s="46"/>
      <c r="C10" s="46"/>
      <c r="D10" s="46"/>
      <c r="E10" s="46"/>
      <c r="F10" s="54"/>
      <c r="G10" s="16"/>
    </row>
    <row r="11" spans="1:7" ht="31.5" customHeight="1">
      <c r="A11" s="18">
        <v>1</v>
      </c>
      <c r="B11" s="8" t="s">
        <v>85</v>
      </c>
      <c r="C11" s="9" t="s">
        <v>32</v>
      </c>
      <c r="D11" s="42">
        <v>666.9</v>
      </c>
      <c r="E11" s="10"/>
      <c r="F11" s="24"/>
    </row>
    <row r="12" spans="1:7" ht="31.5" customHeight="1">
      <c r="A12" s="18">
        <f>+A11+1</f>
        <v>2</v>
      </c>
      <c r="B12" s="8" t="s">
        <v>86</v>
      </c>
      <c r="C12" s="9" t="s">
        <v>31</v>
      </c>
      <c r="D12" s="42">
        <v>654.77</v>
      </c>
      <c r="E12" s="10"/>
      <c r="F12" s="24"/>
    </row>
    <row r="13" spans="1:7" ht="31.5" customHeight="1">
      <c r="A13" s="18">
        <f t="shared" ref="A13:A25" si="0">+A12+1</f>
        <v>3</v>
      </c>
      <c r="B13" s="8" t="s">
        <v>66</v>
      </c>
      <c r="C13" s="9" t="s">
        <v>31</v>
      </c>
      <c r="D13" s="42">
        <v>818.46</v>
      </c>
      <c r="E13" s="10"/>
      <c r="F13" s="24"/>
    </row>
    <row r="14" spans="1:7" ht="31.5" customHeight="1">
      <c r="A14" s="18">
        <f t="shared" si="0"/>
        <v>4</v>
      </c>
      <c r="B14" s="8" t="s">
        <v>87</v>
      </c>
      <c r="C14" s="9" t="s">
        <v>34</v>
      </c>
      <c r="D14" s="42">
        <v>1845.09</v>
      </c>
      <c r="E14" s="10"/>
      <c r="F14" s="24"/>
    </row>
    <row r="15" spans="1:7" ht="31.5" customHeight="1">
      <c r="A15" s="18">
        <f t="shared" si="0"/>
        <v>5</v>
      </c>
      <c r="B15" s="8" t="s">
        <v>88</v>
      </c>
      <c r="C15" s="9" t="s">
        <v>31</v>
      </c>
      <c r="D15" s="42">
        <v>276.76</v>
      </c>
      <c r="E15" s="10"/>
      <c r="F15" s="24"/>
    </row>
    <row r="16" spans="1:7" ht="31.5" customHeight="1">
      <c r="A16" s="18">
        <f t="shared" si="0"/>
        <v>6</v>
      </c>
      <c r="B16" s="8" t="s">
        <v>89</v>
      </c>
      <c r="C16" s="9" t="s">
        <v>34</v>
      </c>
      <c r="D16" s="42">
        <v>1845.09</v>
      </c>
      <c r="E16" s="10"/>
      <c r="F16" s="24"/>
    </row>
    <row r="17" spans="1:6" ht="31.5" customHeight="1">
      <c r="A17" s="18">
        <f t="shared" si="0"/>
        <v>7</v>
      </c>
      <c r="B17" s="8" t="s">
        <v>90</v>
      </c>
      <c r="C17" s="9" t="s">
        <v>36</v>
      </c>
      <c r="D17" s="42">
        <v>447.47</v>
      </c>
      <c r="E17" s="10"/>
      <c r="F17" s="24"/>
    </row>
    <row r="18" spans="1:6" ht="31.5" customHeight="1">
      <c r="A18" s="18">
        <f t="shared" si="0"/>
        <v>8</v>
      </c>
      <c r="B18" s="8" t="s">
        <v>91</v>
      </c>
      <c r="C18" s="9" t="s">
        <v>36</v>
      </c>
      <c r="D18" s="42">
        <v>447.47</v>
      </c>
      <c r="E18" s="10"/>
      <c r="F18" s="24"/>
    </row>
    <row r="19" spans="1:6" ht="31.5" customHeight="1">
      <c r="A19" s="18">
        <f t="shared" si="0"/>
        <v>9</v>
      </c>
      <c r="B19" s="8" t="s">
        <v>92</v>
      </c>
      <c r="C19" s="9" t="s">
        <v>36</v>
      </c>
      <c r="D19" s="42">
        <v>222.3</v>
      </c>
      <c r="E19" s="10"/>
      <c r="F19" s="24"/>
    </row>
    <row r="20" spans="1:6" ht="31.5" customHeight="1">
      <c r="A20" s="18">
        <f t="shared" si="0"/>
        <v>10</v>
      </c>
      <c r="B20" s="8" t="s">
        <v>93</v>
      </c>
      <c r="C20" s="9" t="s">
        <v>35</v>
      </c>
      <c r="D20" s="42">
        <v>14</v>
      </c>
      <c r="E20" s="10"/>
      <c r="F20" s="24"/>
    </row>
    <row r="21" spans="1:6" ht="31.5" customHeight="1">
      <c r="A21" s="18">
        <f t="shared" si="0"/>
        <v>11</v>
      </c>
      <c r="B21" s="8" t="s">
        <v>94</v>
      </c>
      <c r="C21" s="9" t="s">
        <v>36</v>
      </c>
      <c r="D21" s="42">
        <v>1664.25</v>
      </c>
      <c r="E21" s="10"/>
      <c r="F21" s="24"/>
    </row>
    <row r="22" spans="1:6" ht="31.5" customHeight="1">
      <c r="A22" s="18">
        <f t="shared" si="0"/>
        <v>12</v>
      </c>
      <c r="B22" s="8" t="s">
        <v>95</v>
      </c>
      <c r="C22" s="9" t="s">
        <v>36</v>
      </c>
      <c r="D22" s="42">
        <v>1664.25</v>
      </c>
      <c r="E22" s="10"/>
      <c r="F22" s="24"/>
    </row>
    <row r="23" spans="1:6" ht="31.5" customHeight="1">
      <c r="A23" s="18">
        <f t="shared" si="0"/>
        <v>13</v>
      </c>
      <c r="B23" s="8" t="s">
        <v>96</v>
      </c>
      <c r="C23" s="9" t="s">
        <v>35</v>
      </c>
      <c r="D23" s="42">
        <v>2</v>
      </c>
      <c r="E23" s="10"/>
      <c r="F23" s="24"/>
    </row>
    <row r="24" spans="1:6" ht="31.5" customHeight="1">
      <c r="A24" s="18">
        <f t="shared" si="0"/>
        <v>14</v>
      </c>
      <c r="B24" s="8" t="s">
        <v>97</v>
      </c>
      <c r="C24" s="9" t="s">
        <v>35</v>
      </c>
      <c r="D24" s="42">
        <v>2</v>
      </c>
      <c r="E24" s="10"/>
      <c r="F24" s="24"/>
    </row>
    <row r="25" spans="1:6" ht="31.5" customHeight="1">
      <c r="A25" s="18">
        <f t="shared" si="0"/>
        <v>15</v>
      </c>
      <c r="B25" s="8" t="s">
        <v>98</v>
      </c>
      <c r="C25" s="9" t="s">
        <v>34</v>
      </c>
      <c r="D25" s="42">
        <v>1845.09</v>
      </c>
      <c r="E25" s="10"/>
      <c r="F25" s="24"/>
    </row>
    <row r="26" spans="1:6" ht="31.5" customHeight="1">
      <c r="A26" s="48" t="s">
        <v>10</v>
      </c>
      <c r="B26" s="48"/>
      <c r="C26" s="48"/>
      <c r="D26" s="48"/>
      <c r="E26" s="48"/>
      <c r="F26" s="34"/>
    </row>
    <row r="27" spans="1:6" ht="31.5" customHeight="1">
      <c r="A27" s="53" t="s">
        <v>99</v>
      </c>
      <c r="B27" s="46"/>
      <c r="C27" s="46"/>
      <c r="D27" s="46"/>
      <c r="E27" s="46"/>
      <c r="F27" s="54"/>
    </row>
    <row r="28" spans="1:6" ht="31.5" customHeight="1">
      <c r="A28" s="18">
        <v>16</v>
      </c>
      <c r="B28" s="8" t="s">
        <v>67</v>
      </c>
      <c r="C28" s="9" t="s">
        <v>68</v>
      </c>
      <c r="D28" s="42">
        <v>2</v>
      </c>
      <c r="E28" s="10"/>
      <c r="F28" s="24"/>
    </row>
    <row r="29" spans="1:6" ht="31.5" customHeight="1">
      <c r="A29" s="48" t="s">
        <v>69</v>
      </c>
      <c r="B29" s="48"/>
      <c r="C29" s="48"/>
      <c r="D29" s="48"/>
      <c r="E29" s="48"/>
      <c r="F29" s="48"/>
    </row>
    <row r="30" spans="1:6" ht="31.5" customHeight="1">
      <c r="A30" s="18">
        <v>17</v>
      </c>
      <c r="B30" s="8" t="s">
        <v>70</v>
      </c>
      <c r="C30" s="9" t="s">
        <v>39</v>
      </c>
      <c r="D30" s="42">
        <v>1</v>
      </c>
      <c r="E30" s="43"/>
      <c r="F30" s="43"/>
    </row>
    <row r="31" spans="1:6" ht="31.5" customHeight="1">
      <c r="A31" s="18">
        <f>+A30+1</f>
        <v>18</v>
      </c>
      <c r="B31" s="8" t="s">
        <v>100</v>
      </c>
      <c r="C31" s="9" t="s">
        <v>39</v>
      </c>
      <c r="D31" s="42">
        <v>1</v>
      </c>
      <c r="E31" s="43"/>
      <c r="F31" s="43"/>
    </row>
    <row r="32" spans="1:6" ht="31.5" customHeight="1">
      <c r="A32" s="18">
        <f>+A31+1</f>
        <v>19</v>
      </c>
      <c r="B32" s="8" t="s">
        <v>38</v>
      </c>
      <c r="C32" s="9" t="s">
        <v>39</v>
      </c>
      <c r="D32" s="42">
        <v>1500</v>
      </c>
      <c r="E32" s="34">
        <v>0.6</v>
      </c>
      <c r="F32" s="34">
        <f>D32*E32</f>
        <v>900</v>
      </c>
    </row>
    <row r="33" spans="1:6" ht="31.5" customHeight="1">
      <c r="A33" s="48" t="s">
        <v>10</v>
      </c>
      <c r="B33" s="48"/>
      <c r="C33" s="48"/>
      <c r="D33" s="48"/>
      <c r="E33" s="48"/>
      <c r="F33" s="34"/>
    </row>
    <row r="34" spans="1:6" ht="31.5" customHeight="1">
      <c r="A34" s="45" t="s">
        <v>17</v>
      </c>
      <c r="B34" s="46"/>
      <c r="C34" s="46"/>
      <c r="D34" s="46"/>
      <c r="E34" s="46"/>
      <c r="F34" s="47"/>
    </row>
    <row r="35" spans="1:6" ht="31.5" customHeight="1">
      <c r="A35" s="44" t="s">
        <v>30</v>
      </c>
      <c r="B35" s="44"/>
      <c r="C35" s="44"/>
      <c r="D35" s="44"/>
      <c r="E35" s="44"/>
      <c r="F35" s="44"/>
    </row>
    <row r="37" spans="1:6" ht="31.5" customHeight="1">
      <c r="F37" s="7"/>
    </row>
    <row r="38" spans="1:6" ht="31.5" customHeight="1">
      <c r="F38" s="17"/>
    </row>
    <row r="45" spans="1:6" ht="31.5" customHeight="1">
      <c r="F45" s="7"/>
    </row>
    <row r="46" spans="1:6" ht="31.5" customHeight="1">
      <c r="F46" s="17"/>
    </row>
    <row r="53" spans="6:6" ht="31.5" customHeight="1">
      <c r="F53" s="7"/>
    </row>
    <row r="54" spans="6:6" ht="31.5" customHeight="1">
      <c r="F54" s="17"/>
    </row>
    <row r="57" spans="6:6" ht="31.5" customHeight="1">
      <c r="F57" s="7"/>
    </row>
    <row r="58" spans="6:6" ht="31.5" customHeight="1">
      <c r="F58" s="17"/>
    </row>
    <row r="64" spans="6:6" ht="31.5" customHeight="1">
      <c r="F64" s="7"/>
    </row>
    <row r="65" spans="6:6" ht="31.5" customHeight="1">
      <c r="F65" s="17"/>
    </row>
    <row r="75" spans="6:6" ht="31.5" customHeight="1">
      <c r="F75" s="7"/>
    </row>
    <row r="76" spans="6:6" ht="31.5" customHeight="1">
      <c r="F76" s="17"/>
    </row>
    <row r="84" spans="6:6" ht="31.5" customHeight="1">
      <c r="F84" s="7"/>
    </row>
    <row r="85" spans="6:6" ht="31.5" customHeight="1">
      <c r="F85" s="17"/>
    </row>
    <row r="87" spans="6:6" ht="31.5" customHeight="1">
      <c r="F87" s="7"/>
    </row>
    <row r="88" spans="6:6" ht="31.5" customHeight="1">
      <c r="F88" s="17"/>
    </row>
    <row r="121" spans="6:6" ht="31.5" customHeight="1">
      <c r="F121" s="7"/>
    </row>
    <row r="122" spans="6:6" ht="31.5" customHeight="1">
      <c r="F122" s="17"/>
    </row>
    <row r="129" spans="6:6" ht="31.5" customHeight="1">
      <c r="F129" s="7"/>
    </row>
    <row r="130" spans="6:6" ht="31.5" customHeight="1">
      <c r="F130" s="17"/>
    </row>
    <row r="145" spans="6:6" ht="31.5" customHeight="1">
      <c r="F145" s="7"/>
    </row>
    <row r="146" spans="6:6" ht="31.5" customHeight="1">
      <c r="F146" s="17"/>
    </row>
    <row r="147" spans="6:6" ht="31.5" customHeight="1">
      <c r="F147" s="15">
        <f>D147*E147</f>
        <v>0</v>
      </c>
    </row>
    <row r="148" spans="6:6" ht="31.5" customHeight="1">
      <c r="F148" s="15">
        <f>D148*E148</f>
        <v>0</v>
      </c>
    </row>
    <row r="150" spans="6:6" ht="31.5" customHeight="1">
      <c r="F150" s="15">
        <f>D150*E150</f>
        <v>0</v>
      </c>
    </row>
    <row r="151" spans="6:6" ht="31.5" customHeight="1">
      <c r="F151" s="15">
        <f>D151*E151</f>
        <v>0</v>
      </c>
    </row>
    <row r="152" spans="6:6" ht="31.5" customHeight="1">
      <c r="F152" s="7"/>
    </row>
    <row r="153" spans="6:6" ht="31.5" customHeight="1">
      <c r="F153" s="17"/>
    </row>
  </sheetData>
  <mergeCells count="15">
    <mergeCell ref="A2:F2"/>
    <mergeCell ref="A3:F3"/>
    <mergeCell ref="A4:F4"/>
    <mergeCell ref="A5:F5"/>
    <mergeCell ref="A6:F6"/>
    <mergeCell ref="A35:F35"/>
    <mergeCell ref="A34:F34"/>
    <mergeCell ref="A33:E33"/>
    <mergeCell ref="A29:F29"/>
    <mergeCell ref="B7:B9"/>
    <mergeCell ref="C7:C9"/>
    <mergeCell ref="A7:A9"/>
    <mergeCell ref="A10:F10"/>
    <mergeCell ref="A26:E26"/>
    <mergeCell ref="A27:F27"/>
  </mergeCells>
  <phoneticPr fontId="7" type="noConversion"/>
  <pageMargins left="0.35433070866141736" right="0.19685039370078741" top="0.23622047244094491" bottom="0.27559055118110237" header="0.11811023622047245" footer="0"/>
  <pageSetup scale="65" orientation="portrait" r:id="rId1"/>
  <headerFooter scaleWithDoc="0" alignWithMargins="0">
    <oddFooter>&amp;L&amp;"Arial,Cursiva"&amp;8aja.&amp;R&amp;"Arial,Cursiva"&amp;8&amp;P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9"/>
  <sheetViews>
    <sheetView view="pageBreakPreview" topLeftCell="A51" zoomScale="90" zoomScaleNormal="100" zoomScaleSheetLayoutView="90" workbookViewId="0">
      <selection activeCell="A58" sqref="A58:XFD71"/>
    </sheetView>
  </sheetViews>
  <sheetFormatPr baseColWidth="10" defaultRowHeight="12.75"/>
  <cols>
    <col min="1" max="1" width="5.5703125" customWidth="1"/>
    <col min="2" max="2" width="57.42578125" customWidth="1"/>
    <col min="3" max="3" width="9.5703125" style="1" customWidth="1"/>
    <col min="4" max="4" width="30.7109375" customWidth="1"/>
    <col min="5" max="5" width="0.140625" customWidth="1"/>
    <col min="6" max="6" width="11.42578125" hidden="1" customWidth="1"/>
  </cols>
  <sheetData>
    <row r="1" spans="1:6" ht="24.75" customHeight="1"/>
    <row r="2" spans="1:6" ht="24.95" customHeight="1">
      <c r="A2" s="55" t="str">
        <f>OFERTA!A2</f>
        <v>LPR-FHIS-121-2023, CODIGO 109809</v>
      </c>
      <c r="B2" s="55"/>
      <c r="C2" s="55"/>
      <c r="D2" s="55"/>
      <c r="E2" s="55"/>
      <c r="F2" s="55"/>
    </row>
    <row r="3" spans="1:6" ht="24.95" customHeight="1">
      <c r="A3" s="58" t="str">
        <f>OFERTA!A3</f>
        <v>CONSTRUCCION PAVIMENTO DE CONCRETO HIDRAULICO</v>
      </c>
      <c r="B3" s="58"/>
      <c r="C3" s="58"/>
      <c r="D3" s="58"/>
      <c r="E3" s="58"/>
      <c r="F3" s="58"/>
    </row>
    <row r="4" spans="1:6" ht="39.75" customHeight="1">
      <c r="A4" s="62" t="str">
        <f>OFERTA!A4</f>
        <v>UBICADO EN BARRIO BRISAS DEL SUR, MUNICIPIO DE CHOLUTECA, DEPARTAMENTO DE CHOLUTECA</v>
      </c>
      <c r="B4" s="62"/>
      <c r="C4" s="62"/>
      <c r="D4" s="62"/>
      <c r="E4" s="62"/>
      <c r="F4" s="62"/>
    </row>
    <row r="5" spans="1:6" ht="24.95" customHeight="1">
      <c r="A5" s="58" t="s">
        <v>19</v>
      </c>
      <c r="B5" s="58"/>
      <c r="C5" s="58"/>
      <c r="D5" s="58"/>
      <c r="E5" s="58"/>
      <c r="F5" s="58"/>
    </row>
    <row r="6" spans="1:6" ht="24.95" customHeight="1" thickBot="1">
      <c r="A6" s="59" t="s">
        <v>18</v>
      </c>
      <c r="B6" s="59"/>
      <c r="C6" s="59"/>
      <c r="D6" s="59"/>
      <c r="E6" s="59"/>
      <c r="F6" s="59"/>
    </row>
    <row r="7" spans="1:6" ht="14.25" customHeight="1">
      <c r="A7" s="35"/>
      <c r="B7" s="36"/>
      <c r="C7" s="36"/>
      <c r="D7" s="37" t="s">
        <v>5</v>
      </c>
    </row>
    <row r="8" spans="1:6" ht="14.25" customHeight="1">
      <c r="A8" s="38" t="s">
        <v>11</v>
      </c>
      <c r="B8" s="39" t="s">
        <v>12</v>
      </c>
      <c r="C8" s="39" t="s">
        <v>13</v>
      </c>
      <c r="D8" s="40" t="s">
        <v>7</v>
      </c>
    </row>
    <row r="9" spans="1:6" ht="14.25" customHeight="1">
      <c r="A9" s="38"/>
      <c r="B9" s="39"/>
      <c r="C9" s="39"/>
      <c r="D9" s="40" t="s">
        <v>9</v>
      </c>
    </row>
    <row r="10" spans="1:6" ht="33.75" customHeight="1">
      <c r="A10" s="61" t="s">
        <v>27</v>
      </c>
      <c r="B10" s="61"/>
      <c r="C10" s="61"/>
      <c r="D10" s="61"/>
    </row>
    <row r="11" spans="1:6" s="20" customFormat="1" ht="33.75" customHeight="1">
      <c r="A11" s="22">
        <v>1</v>
      </c>
      <c r="B11" s="8" t="s">
        <v>71</v>
      </c>
      <c r="C11" s="9" t="s">
        <v>47</v>
      </c>
      <c r="D11" s="21"/>
    </row>
    <row r="12" spans="1:6" s="20" customFormat="1" ht="33.75" customHeight="1">
      <c r="A12" s="22">
        <v>2</v>
      </c>
      <c r="B12" s="8" t="s">
        <v>72</v>
      </c>
      <c r="C12" s="9" t="s">
        <v>47</v>
      </c>
      <c r="D12" s="21"/>
    </row>
    <row r="13" spans="1:6" s="20" customFormat="1" ht="33.75" customHeight="1">
      <c r="A13" s="22">
        <f>+A12+1</f>
        <v>3</v>
      </c>
      <c r="B13" s="8" t="s">
        <v>101</v>
      </c>
      <c r="C13" s="9" t="s">
        <v>47</v>
      </c>
      <c r="D13" s="21"/>
    </row>
    <row r="14" spans="1:6" s="20" customFormat="1" ht="33.75" customHeight="1">
      <c r="A14" s="22">
        <f t="shared" ref="A14:A25" si="0">+A13+1</f>
        <v>4</v>
      </c>
      <c r="B14" s="8" t="s">
        <v>73</v>
      </c>
      <c r="C14" s="9" t="s">
        <v>47</v>
      </c>
      <c r="D14" s="21"/>
    </row>
    <row r="15" spans="1:6" s="20" customFormat="1" ht="33.75" customHeight="1">
      <c r="A15" s="22">
        <f t="shared" si="0"/>
        <v>5</v>
      </c>
      <c r="B15" s="8" t="s">
        <v>102</v>
      </c>
      <c r="C15" s="9" t="s">
        <v>47</v>
      </c>
      <c r="D15" s="21"/>
    </row>
    <row r="16" spans="1:6" s="20" customFormat="1" ht="33.75" customHeight="1">
      <c r="A16" s="22">
        <f t="shared" si="0"/>
        <v>6</v>
      </c>
      <c r="B16" s="8" t="s">
        <v>103</v>
      </c>
      <c r="C16" s="9" t="s">
        <v>47</v>
      </c>
      <c r="D16" s="21"/>
    </row>
    <row r="17" spans="1:4" s="20" customFormat="1" ht="33.75" customHeight="1">
      <c r="A17" s="22">
        <f t="shared" si="0"/>
        <v>7</v>
      </c>
      <c r="B17" s="8" t="s">
        <v>74</v>
      </c>
      <c r="C17" s="9" t="s">
        <v>47</v>
      </c>
      <c r="D17" s="21"/>
    </row>
    <row r="18" spans="1:4" s="20" customFormat="1" ht="33.75" customHeight="1">
      <c r="A18" s="22">
        <f t="shared" si="0"/>
        <v>8</v>
      </c>
      <c r="B18" s="8" t="s">
        <v>46</v>
      </c>
      <c r="C18" s="9" t="s">
        <v>47</v>
      </c>
      <c r="D18" s="21"/>
    </row>
    <row r="19" spans="1:4" s="20" customFormat="1" ht="33.75" customHeight="1">
      <c r="A19" s="22">
        <f t="shared" si="0"/>
        <v>9</v>
      </c>
      <c r="B19" s="8" t="s">
        <v>75</v>
      </c>
      <c r="C19" s="9" t="s">
        <v>68</v>
      </c>
      <c r="D19" s="21"/>
    </row>
    <row r="20" spans="1:4" s="20" customFormat="1" ht="33.75" customHeight="1">
      <c r="A20" s="22">
        <f t="shared" si="0"/>
        <v>10</v>
      </c>
      <c r="B20" s="8" t="s">
        <v>104</v>
      </c>
      <c r="C20" s="9" t="s">
        <v>47</v>
      </c>
      <c r="D20" s="21"/>
    </row>
    <row r="21" spans="1:4" s="20" customFormat="1" ht="33.75" customHeight="1">
      <c r="A21" s="22">
        <f t="shared" si="0"/>
        <v>11</v>
      </c>
      <c r="B21" s="8" t="s">
        <v>105</v>
      </c>
      <c r="C21" s="9" t="s">
        <v>37</v>
      </c>
      <c r="D21" s="21"/>
    </row>
    <row r="22" spans="1:4" s="20" customFormat="1" ht="33.75" customHeight="1">
      <c r="A22" s="22">
        <f t="shared" si="0"/>
        <v>12</v>
      </c>
      <c r="B22" s="8" t="s">
        <v>48</v>
      </c>
      <c r="C22" s="9" t="s">
        <v>49</v>
      </c>
      <c r="D22" s="21"/>
    </row>
    <row r="23" spans="1:4" s="20" customFormat="1" ht="33.75" customHeight="1">
      <c r="A23" s="22">
        <f t="shared" si="0"/>
        <v>13</v>
      </c>
      <c r="B23" s="8" t="s">
        <v>45</v>
      </c>
      <c r="C23" s="9" t="s">
        <v>37</v>
      </c>
      <c r="D23" s="21"/>
    </row>
    <row r="24" spans="1:4" s="20" customFormat="1" ht="33.75" customHeight="1">
      <c r="A24" s="22">
        <f t="shared" si="0"/>
        <v>14</v>
      </c>
      <c r="B24" s="8" t="s">
        <v>106</v>
      </c>
      <c r="C24" s="9" t="s">
        <v>37</v>
      </c>
      <c r="D24" s="21"/>
    </row>
    <row r="25" spans="1:4" s="20" customFormat="1" ht="33.75" customHeight="1">
      <c r="A25" s="22">
        <f t="shared" si="0"/>
        <v>15</v>
      </c>
      <c r="B25" s="8" t="s">
        <v>107</v>
      </c>
      <c r="C25" s="9" t="s">
        <v>39</v>
      </c>
      <c r="D25" s="21"/>
    </row>
    <row r="26" spans="1:4" ht="33.75" customHeight="1">
      <c r="A26" s="61" t="s">
        <v>26</v>
      </c>
      <c r="B26" s="61"/>
      <c r="C26" s="61"/>
      <c r="D26" s="61"/>
    </row>
    <row r="27" spans="1:4" ht="30" customHeight="1">
      <c r="A27" s="22">
        <v>1</v>
      </c>
      <c r="B27" s="8" t="s">
        <v>52</v>
      </c>
      <c r="C27" s="9" t="s">
        <v>35</v>
      </c>
      <c r="D27" s="23"/>
    </row>
    <row r="28" spans="1:4" ht="30" customHeight="1">
      <c r="A28" s="22">
        <f>+A27+1</f>
        <v>2</v>
      </c>
      <c r="B28" s="8" t="s">
        <v>76</v>
      </c>
      <c r="C28" s="9" t="s">
        <v>50</v>
      </c>
      <c r="D28" s="23"/>
    </row>
    <row r="29" spans="1:4" ht="30" customHeight="1">
      <c r="A29" s="22">
        <f t="shared" ref="A29:A34" si="1">+A28+1</f>
        <v>3</v>
      </c>
      <c r="B29" s="8" t="s">
        <v>108</v>
      </c>
      <c r="C29" s="9" t="s">
        <v>50</v>
      </c>
      <c r="D29" s="23"/>
    </row>
    <row r="30" spans="1:4" ht="30" customHeight="1">
      <c r="A30" s="22">
        <f t="shared" si="1"/>
        <v>4</v>
      </c>
      <c r="B30" s="8" t="s">
        <v>109</v>
      </c>
      <c r="C30" s="9" t="s">
        <v>50</v>
      </c>
      <c r="D30" s="23"/>
    </row>
    <row r="31" spans="1:4" ht="30" customHeight="1">
      <c r="A31" s="22">
        <f t="shared" si="1"/>
        <v>5</v>
      </c>
      <c r="B31" s="8" t="s">
        <v>53</v>
      </c>
      <c r="C31" s="9" t="s">
        <v>50</v>
      </c>
      <c r="D31" s="23"/>
    </row>
    <row r="32" spans="1:4" ht="30" customHeight="1">
      <c r="A32" s="22">
        <f t="shared" si="1"/>
        <v>6</v>
      </c>
      <c r="B32" s="8" t="s">
        <v>110</v>
      </c>
      <c r="C32" s="9" t="s">
        <v>77</v>
      </c>
      <c r="D32" s="23"/>
    </row>
    <row r="33" spans="1:4" ht="30" customHeight="1">
      <c r="A33" s="22">
        <f t="shared" si="1"/>
        <v>7</v>
      </c>
      <c r="B33" s="8" t="s">
        <v>78</v>
      </c>
      <c r="C33" s="9" t="s">
        <v>77</v>
      </c>
      <c r="D33" s="23"/>
    </row>
    <row r="34" spans="1:4" ht="30" customHeight="1">
      <c r="A34" s="22">
        <f t="shared" si="1"/>
        <v>8</v>
      </c>
      <c r="B34" s="8" t="s">
        <v>111</v>
      </c>
      <c r="C34" s="9" t="s">
        <v>50</v>
      </c>
      <c r="D34" s="23"/>
    </row>
    <row r="35" spans="1:4" ht="33.75" customHeight="1">
      <c r="A35" s="61" t="s">
        <v>28</v>
      </c>
      <c r="B35" s="61"/>
      <c r="C35" s="61"/>
      <c r="D35" s="61"/>
    </row>
    <row r="36" spans="1:4" ht="30" customHeight="1">
      <c r="A36" s="22">
        <v>1</v>
      </c>
      <c r="B36" s="8" t="s">
        <v>55</v>
      </c>
      <c r="C36" s="9" t="s">
        <v>49</v>
      </c>
      <c r="D36" s="19"/>
    </row>
    <row r="37" spans="1:4" ht="30" customHeight="1">
      <c r="A37" s="22">
        <f>+A36+1</f>
        <v>2</v>
      </c>
      <c r="B37" s="8" t="s">
        <v>112</v>
      </c>
      <c r="C37" s="9" t="s">
        <v>49</v>
      </c>
      <c r="D37" s="19"/>
    </row>
    <row r="38" spans="1:4" ht="30" customHeight="1">
      <c r="A38" s="22">
        <f t="shared" ref="A38:A57" si="2">+A37+1</f>
        <v>3</v>
      </c>
      <c r="B38" s="8" t="s">
        <v>113</v>
      </c>
      <c r="C38" s="9" t="s">
        <v>114</v>
      </c>
      <c r="D38" s="19"/>
    </row>
    <row r="39" spans="1:4" ht="30" customHeight="1">
      <c r="A39" s="22">
        <f t="shared" si="2"/>
        <v>4</v>
      </c>
      <c r="B39" s="8" t="s">
        <v>56</v>
      </c>
      <c r="C39" s="9" t="s">
        <v>31</v>
      </c>
      <c r="D39" s="19"/>
    </row>
    <row r="40" spans="1:4" ht="30" customHeight="1">
      <c r="A40" s="22">
        <f t="shared" si="2"/>
        <v>5</v>
      </c>
      <c r="B40" s="8" t="s">
        <v>57</v>
      </c>
      <c r="C40" s="9" t="s">
        <v>31</v>
      </c>
      <c r="D40" s="19"/>
    </row>
    <row r="41" spans="1:4" ht="30" customHeight="1">
      <c r="A41" s="22">
        <f t="shared" si="2"/>
        <v>6</v>
      </c>
      <c r="B41" s="8" t="s">
        <v>115</v>
      </c>
      <c r="C41" s="9" t="s">
        <v>31</v>
      </c>
      <c r="D41" s="19"/>
    </row>
    <row r="42" spans="1:4" ht="30" customHeight="1">
      <c r="A42" s="22">
        <f t="shared" si="2"/>
        <v>7</v>
      </c>
      <c r="B42" s="8" t="s">
        <v>58</v>
      </c>
      <c r="C42" s="9" t="s">
        <v>31</v>
      </c>
      <c r="D42" s="19"/>
    </row>
    <row r="43" spans="1:4" ht="30" customHeight="1">
      <c r="A43" s="22">
        <f t="shared" si="2"/>
        <v>8</v>
      </c>
      <c r="B43" s="8" t="s">
        <v>79</v>
      </c>
      <c r="C43" s="9" t="s">
        <v>31</v>
      </c>
      <c r="D43" s="19"/>
    </row>
    <row r="44" spans="1:4" ht="30" customHeight="1">
      <c r="A44" s="22">
        <f t="shared" si="2"/>
        <v>9</v>
      </c>
      <c r="B44" s="8" t="s">
        <v>116</v>
      </c>
      <c r="C44" s="9" t="s">
        <v>31</v>
      </c>
      <c r="D44" s="19"/>
    </row>
    <row r="45" spans="1:4" ht="30" customHeight="1">
      <c r="A45" s="22">
        <f t="shared" si="2"/>
        <v>10</v>
      </c>
      <c r="B45" s="8" t="s">
        <v>59</v>
      </c>
      <c r="C45" s="9" t="s">
        <v>31</v>
      </c>
      <c r="D45" s="19"/>
    </row>
    <row r="46" spans="1:4" ht="30" customHeight="1">
      <c r="A46" s="22">
        <f t="shared" si="2"/>
        <v>11</v>
      </c>
      <c r="B46" s="8" t="s">
        <v>117</v>
      </c>
      <c r="C46" s="9" t="s">
        <v>35</v>
      </c>
      <c r="D46" s="19"/>
    </row>
    <row r="47" spans="1:4" ht="30" customHeight="1">
      <c r="A47" s="22">
        <f t="shared" si="2"/>
        <v>12</v>
      </c>
      <c r="B47" s="8" t="s">
        <v>60</v>
      </c>
      <c r="C47" s="9" t="s">
        <v>54</v>
      </c>
      <c r="D47" s="19"/>
    </row>
    <row r="48" spans="1:4" ht="30" customHeight="1">
      <c r="A48" s="22">
        <f t="shared" si="2"/>
        <v>13</v>
      </c>
      <c r="B48" s="8" t="s">
        <v>61</v>
      </c>
      <c r="C48" s="9" t="s">
        <v>51</v>
      </c>
      <c r="D48" s="19"/>
    </row>
    <row r="49" spans="1:4" ht="30" customHeight="1">
      <c r="A49" s="22">
        <f t="shared" si="2"/>
        <v>14</v>
      </c>
      <c r="B49" s="8" t="s">
        <v>62</v>
      </c>
      <c r="C49" s="9" t="s">
        <v>51</v>
      </c>
      <c r="D49" s="19"/>
    </row>
    <row r="50" spans="1:4" ht="30" customHeight="1">
      <c r="A50" s="22">
        <f t="shared" si="2"/>
        <v>15</v>
      </c>
      <c r="B50" s="8" t="s">
        <v>118</v>
      </c>
      <c r="C50" s="9" t="s">
        <v>51</v>
      </c>
      <c r="D50" s="19"/>
    </row>
    <row r="51" spans="1:4" ht="30" customHeight="1">
      <c r="A51" s="22">
        <f t="shared" si="2"/>
        <v>16</v>
      </c>
      <c r="B51" s="8" t="s">
        <v>63</v>
      </c>
      <c r="C51" s="9" t="s">
        <v>54</v>
      </c>
      <c r="D51" s="19"/>
    </row>
    <row r="52" spans="1:4" ht="30" customHeight="1">
      <c r="A52" s="22">
        <f t="shared" si="2"/>
        <v>17</v>
      </c>
      <c r="B52" s="8" t="s">
        <v>119</v>
      </c>
      <c r="C52" s="9" t="s">
        <v>54</v>
      </c>
      <c r="D52" s="19"/>
    </row>
    <row r="53" spans="1:4" ht="30" customHeight="1">
      <c r="A53" s="22">
        <f t="shared" si="2"/>
        <v>18</v>
      </c>
      <c r="B53" s="8" t="s">
        <v>80</v>
      </c>
      <c r="C53" s="9" t="s">
        <v>39</v>
      </c>
      <c r="D53" s="19"/>
    </row>
    <row r="54" spans="1:4" ht="30" customHeight="1">
      <c r="A54" s="22">
        <f t="shared" si="2"/>
        <v>19</v>
      </c>
      <c r="B54" s="8" t="s">
        <v>64</v>
      </c>
      <c r="C54" s="9" t="s">
        <v>65</v>
      </c>
      <c r="D54" s="19"/>
    </row>
    <row r="55" spans="1:4" ht="30" customHeight="1">
      <c r="A55" s="22">
        <f t="shared" si="2"/>
        <v>20</v>
      </c>
      <c r="B55" s="8" t="s">
        <v>120</v>
      </c>
      <c r="C55" s="9" t="s">
        <v>121</v>
      </c>
      <c r="D55" s="19"/>
    </row>
    <row r="56" spans="1:4" ht="30" customHeight="1">
      <c r="A56" s="22">
        <f t="shared" si="2"/>
        <v>21</v>
      </c>
      <c r="B56" s="8" t="s">
        <v>81</v>
      </c>
      <c r="C56" s="9" t="s">
        <v>35</v>
      </c>
      <c r="D56" s="19"/>
    </row>
    <row r="57" spans="1:4" ht="30" customHeight="1">
      <c r="A57" s="22">
        <f t="shared" si="2"/>
        <v>22</v>
      </c>
      <c r="B57" s="8" t="s">
        <v>122</v>
      </c>
      <c r="C57" s="9" t="s">
        <v>39</v>
      </c>
      <c r="D57" s="19"/>
    </row>
    <row r="58" spans="1:4" ht="30" customHeight="1">
      <c r="A58" s="60" t="s">
        <v>29</v>
      </c>
      <c r="B58" s="60"/>
      <c r="C58" s="60"/>
      <c r="D58" s="60"/>
    </row>
    <row r="59" spans="1:4">
      <c r="A59" s="22"/>
    </row>
  </sheetData>
  <mergeCells count="9">
    <mergeCell ref="A58:D58"/>
    <mergeCell ref="A35:D35"/>
    <mergeCell ref="A26:D26"/>
    <mergeCell ref="A10:D10"/>
    <mergeCell ref="A2:F2"/>
    <mergeCell ref="A3:F3"/>
    <mergeCell ref="A4:F4"/>
    <mergeCell ref="A5:F5"/>
    <mergeCell ref="A6:F6"/>
  </mergeCells>
  <phoneticPr fontId="7" type="noConversion"/>
  <pageMargins left="0.47244094488188981" right="0.19685039370078741" top="0.47244094488188981" bottom="0.35433070866141736" header="0" footer="0"/>
  <pageSetup scale="96" orientation="portrait" r:id="rId1"/>
  <headerFooter alignWithMargins="0">
    <oddFooter>&amp;L&amp;"Arial,Cursiva"&amp;8aja.&amp;R&amp;"Arial,Cursiva"&amp;8&amp;P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view="pageBreakPreview" topLeftCell="A7" zoomScale="90" zoomScaleNormal="100" zoomScaleSheetLayoutView="90" workbookViewId="0">
      <selection activeCell="B16" sqref="B16"/>
    </sheetView>
  </sheetViews>
  <sheetFormatPr baseColWidth="10" defaultRowHeight="12.75"/>
  <cols>
    <col min="1" max="1" width="4.7109375" style="4" customWidth="1"/>
    <col min="2" max="2" width="52" style="4" customWidth="1"/>
    <col min="3" max="3" width="20.7109375" style="5" customWidth="1"/>
    <col min="4" max="4" width="17.85546875" style="4" customWidth="1"/>
    <col min="5" max="5" width="21.7109375" style="4" hidden="1" customWidth="1"/>
    <col min="6" max="6" width="11.42578125" style="4" hidden="1" customWidth="1"/>
    <col min="7" max="16384" width="11.42578125" style="4"/>
  </cols>
  <sheetData>
    <row r="1" spans="1:6" ht="24.75" customHeight="1"/>
    <row r="2" spans="1:6" ht="24.95" customHeight="1">
      <c r="A2" s="55" t="str">
        <f>OFERTA!A2</f>
        <v>LPR-FHIS-121-2023, CODIGO 109809</v>
      </c>
      <c r="B2" s="55"/>
      <c r="C2" s="55"/>
      <c r="D2" s="55"/>
      <c r="E2" s="55"/>
      <c r="F2" s="55"/>
    </row>
    <row r="3" spans="1:6" ht="24.95" customHeight="1">
      <c r="A3" s="58" t="str">
        <f>OFERTA!A3</f>
        <v>CONSTRUCCION PAVIMENTO DE CONCRETO HIDRAULICO</v>
      </c>
      <c r="B3" s="58"/>
      <c r="C3" s="58"/>
      <c r="D3" s="58"/>
      <c r="E3" s="58"/>
      <c r="F3" s="58"/>
    </row>
    <row r="4" spans="1:6" ht="30" customHeight="1">
      <c r="A4" s="62" t="str">
        <f>OFERTA!A4</f>
        <v>UBICADO EN BARRIO BRISAS DEL SUR, MUNICIPIO DE CHOLUTECA, DEPARTAMENTO DE CHOLUTECA</v>
      </c>
      <c r="B4" s="62"/>
      <c r="C4" s="62"/>
      <c r="D4" s="62"/>
      <c r="E4" s="62"/>
      <c r="F4" s="62"/>
    </row>
    <row r="5" spans="1:6" ht="24.95" customHeight="1">
      <c r="A5" s="58" t="s">
        <v>20</v>
      </c>
      <c r="B5" s="58"/>
      <c r="C5" s="58"/>
      <c r="D5" s="58"/>
      <c r="E5" s="58"/>
      <c r="F5" s="58"/>
    </row>
    <row r="6" spans="1:6" ht="24.95" customHeight="1" thickBot="1">
      <c r="A6" s="59" t="s">
        <v>18</v>
      </c>
      <c r="B6" s="59"/>
      <c r="C6" s="59"/>
      <c r="D6" s="59"/>
      <c r="E6" s="59"/>
      <c r="F6" s="59"/>
    </row>
    <row r="7" spans="1:6" ht="15" customHeight="1">
      <c r="A7" s="63" t="s">
        <v>11</v>
      </c>
      <c r="B7" s="65" t="s">
        <v>12</v>
      </c>
      <c r="C7" s="65" t="s">
        <v>13</v>
      </c>
      <c r="D7" s="37" t="s">
        <v>14</v>
      </c>
    </row>
    <row r="8" spans="1:6" ht="15" customHeight="1">
      <c r="A8" s="64"/>
      <c r="B8" s="66"/>
      <c r="C8" s="66"/>
      <c r="D8" s="40" t="s">
        <v>7</v>
      </c>
    </row>
    <row r="9" spans="1:6" ht="15" customHeight="1">
      <c r="A9" s="64"/>
      <c r="B9" s="66"/>
      <c r="C9" s="66"/>
      <c r="D9" s="40" t="s">
        <v>9</v>
      </c>
    </row>
    <row r="10" spans="1:6" ht="34.5" customHeight="1">
      <c r="A10" s="61" t="s">
        <v>15</v>
      </c>
      <c r="B10" s="61"/>
      <c r="C10" s="61"/>
      <c r="D10" s="61"/>
    </row>
    <row r="11" spans="1:6" ht="34.5" customHeight="1">
      <c r="A11" s="22">
        <v>1</v>
      </c>
      <c r="B11" s="8" t="s">
        <v>40</v>
      </c>
      <c r="C11" s="9" t="s">
        <v>33</v>
      </c>
      <c r="D11" s="6"/>
    </row>
    <row r="12" spans="1:6" ht="34.5" customHeight="1">
      <c r="A12" s="22">
        <f>+A11+1</f>
        <v>2</v>
      </c>
      <c r="B12" s="8" t="s">
        <v>43</v>
      </c>
      <c r="C12" s="9" t="s">
        <v>33</v>
      </c>
      <c r="D12" s="6"/>
    </row>
    <row r="13" spans="1:6" ht="34.5" customHeight="1">
      <c r="A13" s="22">
        <f t="shared" ref="A13:A14" si="0">+A12+1</f>
        <v>3</v>
      </c>
      <c r="B13" s="8" t="s">
        <v>44</v>
      </c>
      <c r="C13" s="9" t="s">
        <v>33</v>
      </c>
      <c r="D13" s="6"/>
    </row>
    <row r="14" spans="1:6" ht="34.5" customHeight="1">
      <c r="A14" s="22">
        <f t="shared" si="0"/>
        <v>4</v>
      </c>
      <c r="B14" s="8" t="s">
        <v>82</v>
      </c>
      <c r="C14" s="9" t="s">
        <v>33</v>
      </c>
      <c r="D14" s="6"/>
    </row>
    <row r="15" spans="1:6" ht="34.5" customHeight="1">
      <c r="A15" s="61" t="s">
        <v>25</v>
      </c>
      <c r="B15" s="61"/>
      <c r="C15" s="61"/>
      <c r="D15" s="61"/>
    </row>
    <row r="16" spans="1:6" ht="34.5" customHeight="1">
      <c r="A16" s="22">
        <v>1</v>
      </c>
      <c r="B16" s="8" t="s">
        <v>41</v>
      </c>
      <c r="C16" s="9" t="s">
        <v>33</v>
      </c>
      <c r="D16" s="6"/>
    </row>
    <row r="17" spans="1:4" ht="34.5" customHeight="1">
      <c r="A17" s="22">
        <v>2</v>
      </c>
      <c r="B17" s="8" t="s">
        <v>42</v>
      </c>
      <c r="C17" s="9" t="s">
        <v>33</v>
      </c>
      <c r="D17" s="6"/>
    </row>
    <row r="18" spans="1:4" ht="34.5" customHeight="1">
      <c r="A18" s="60" t="s">
        <v>29</v>
      </c>
      <c r="B18" s="60"/>
      <c r="C18" s="60"/>
      <c r="D18" s="60"/>
    </row>
  </sheetData>
  <mergeCells count="11">
    <mergeCell ref="A18:D18"/>
    <mergeCell ref="A15:D15"/>
    <mergeCell ref="A2:F2"/>
    <mergeCell ref="A3:F3"/>
    <mergeCell ref="A4:F4"/>
    <mergeCell ref="A10:D10"/>
    <mergeCell ref="A5:F5"/>
    <mergeCell ref="A6:F6"/>
    <mergeCell ref="A7:A9"/>
    <mergeCell ref="B7:B9"/>
    <mergeCell ref="C7:C9"/>
  </mergeCells>
  <phoneticPr fontId="7" type="noConversion"/>
  <pageMargins left="0.39370078740157483" right="0.59055118110236227" top="0.6692913385826772" bottom="0.35433070866141736" header="0" footer="0"/>
  <pageSetup fitToHeight="4" orientation="portrait" r:id="rId1"/>
  <headerFooter alignWithMargins="0">
    <oddFooter>&amp;L&amp;"Arial,Cursiva"&amp;8aja.&amp;R&amp;"Arial,Cursiva"&amp;8&amp;P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view="pageBreakPreview" zoomScale="90" zoomScaleNormal="100" zoomScaleSheetLayoutView="90" workbookViewId="0">
      <selection activeCell="C17" sqref="C17"/>
    </sheetView>
  </sheetViews>
  <sheetFormatPr baseColWidth="10" defaultRowHeight="12.75"/>
  <cols>
    <col min="1" max="1" width="3.7109375" customWidth="1"/>
    <col min="2" max="2" width="80.7109375" customWidth="1"/>
    <col min="3" max="14" width="5.7109375" customWidth="1"/>
    <col min="15" max="16" width="5.5703125" customWidth="1"/>
  </cols>
  <sheetData>
    <row r="1" spans="1:14" ht="24.75" customHeight="1">
      <c r="A1" s="55" t="str">
        <f>OFERTA!A2</f>
        <v>LPR-FHIS-121-2023, CODIGO 109809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24.9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24.95" customHeight="1">
      <c r="A3" s="56" t="str">
        <f>OFERTA!A3</f>
        <v>CONSTRUCCION PAVIMENTO DE CONCRETO HIDRAULICO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24.95" customHeight="1">
      <c r="A4" s="57" t="str">
        <f>OFERTA!A4</f>
        <v>UBICADO EN BARRIO BRISAS DEL SUR, MUNICIPIO DE CHOLUTECA, DEPARTAMENTO DE CHOLUTECA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24.95" customHeight="1">
      <c r="A5" s="56" t="s">
        <v>22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ht="24.95" customHeight="1">
      <c r="A6" s="67" t="s">
        <v>21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ht="15" customHeight="1">
      <c r="A7" s="61" t="s">
        <v>11</v>
      </c>
      <c r="B7" s="68" t="s">
        <v>24</v>
      </c>
      <c r="C7" s="61" t="s">
        <v>16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 ht="15" customHeight="1">
      <c r="A8" s="61"/>
      <c r="B8" s="69"/>
      <c r="C8" s="41">
        <v>1</v>
      </c>
      <c r="D8" s="41">
        <f>+C8+1</f>
        <v>2</v>
      </c>
      <c r="E8" s="41">
        <f t="shared" ref="E8" si="0">+D8+1</f>
        <v>3</v>
      </c>
      <c r="F8" s="41">
        <f t="shared" ref="F8" si="1">+E8+1</f>
        <v>4</v>
      </c>
      <c r="G8" s="41">
        <f t="shared" ref="G8" si="2">+F8+1</f>
        <v>5</v>
      </c>
      <c r="H8" s="41">
        <f t="shared" ref="H8" si="3">+G8+1</f>
        <v>6</v>
      </c>
      <c r="I8" s="41">
        <f t="shared" ref="I8" si="4">+H8+1</f>
        <v>7</v>
      </c>
      <c r="J8" s="41">
        <f t="shared" ref="J8" si="5">+I8+1</f>
        <v>8</v>
      </c>
      <c r="K8" s="41">
        <f t="shared" ref="K8" si="6">+J8+1</f>
        <v>9</v>
      </c>
      <c r="L8" s="41">
        <f t="shared" ref="L8" si="7">+K8+1</f>
        <v>10</v>
      </c>
      <c r="M8" s="41">
        <f t="shared" ref="M8" si="8">+L8+1</f>
        <v>11</v>
      </c>
      <c r="N8" s="41">
        <f t="shared" ref="N8" si="9">+M8+1</f>
        <v>12</v>
      </c>
    </row>
    <row r="9" spans="1:14" ht="18.95" customHeight="1">
      <c r="A9" s="3">
        <v>1</v>
      </c>
      <c r="B9" s="2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8.95" customHeight="1">
      <c r="A10" s="3">
        <v>2</v>
      </c>
      <c r="B10" s="2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8.95" customHeight="1">
      <c r="A11" s="3">
        <v>3</v>
      </c>
      <c r="B11" s="2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8.95" customHeight="1">
      <c r="A12" s="3">
        <v>4</v>
      </c>
      <c r="B12" s="2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8.95" customHeight="1">
      <c r="A13" s="3">
        <v>5</v>
      </c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8.95" customHeight="1">
      <c r="A14" s="3">
        <v>6</v>
      </c>
      <c r="B14" s="2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8.95" customHeight="1">
      <c r="A15" s="3">
        <v>7</v>
      </c>
      <c r="B15" s="25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8.95" customHeight="1">
      <c r="A16" s="3">
        <v>8</v>
      </c>
      <c r="B16" s="2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8.95" customHeight="1">
      <c r="A17" s="3">
        <v>9</v>
      </c>
      <c r="B17" s="2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8.95" customHeight="1">
      <c r="A18" s="3">
        <v>10</v>
      </c>
      <c r="B18" s="25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8.95" customHeight="1">
      <c r="A19" s="3">
        <v>11</v>
      </c>
      <c r="B19" s="2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8.95" customHeight="1">
      <c r="A20" s="3">
        <v>12</v>
      </c>
      <c r="B20" s="2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8.95" customHeight="1">
      <c r="A21" s="3">
        <v>13</v>
      </c>
      <c r="B21" s="2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8.95" customHeight="1">
      <c r="A22" s="3">
        <v>14</v>
      </c>
      <c r="B22" s="2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8.95" customHeight="1">
      <c r="A23" s="3">
        <v>15</v>
      </c>
      <c r="B23" s="2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8.95" customHeight="1">
      <c r="A24" s="3">
        <v>16</v>
      </c>
      <c r="B24" s="2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8.95" customHeight="1">
      <c r="A25" s="3">
        <v>17</v>
      </c>
      <c r="B25" s="2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8.95" customHeight="1">
      <c r="A26" s="3">
        <v>18</v>
      </c>
      <c r="B26" s="2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8.95" customHeight="1">
      <c r="A27" s="3">
        <v>19</v>
      </c>
      <c r="B27" s="2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18.95" customHeight="1">
      <c r="A28" s="3">
        <v>20</v>
      </c>
      <c r="B28" s="2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18.75" customHeight="1">
      <c r="A29" s="3">
        <v>21</v>
      </c>
      <c r="B29" s="2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19.5" customHeight="1">
      <c r="A30" s="3">
        <v>22</v>
      </c>
      <c r="B30" s="2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9.5" customHeight="1">
      <c r="A31" s="3">
        <v>23</v>
      </c>
      <c r="B31" s="2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20.25" customHeight="1">
      <c r="A32" s="3">
        <v>24</v>
      </c>
      <c r="B32" s="2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">
      <c r="A33" s="26"/>
    </row>
  </sheetData>
  <mergeCells count="8">
    <mergeCell ref="A1:N2"/>
    <mergeCell ref="A6:N6"/>
    <mergeCell ref="A7:A8"/>
    <mergeCell ref="C7:N7"/>
    <mergeCell ref="A3:N3"/>
    <mergeCell ref="A4:N4"/>
    <mergeCell ref="A5:N5"/>
    <mergeCell ref="B7:B8"/>
  </mergeCells>
  <phoneticPr fontId="7" type="noConversion"/>
  <printOptions horizontalCentered="1"/>
  <pageMargins left="0.11811023622047245" right="0.15748031496062992" top="0.27559055118110237" bottom="0.31496062992125984" header="0" footer="0"/>
  <pageSetup scale="69" orientation="landscape" r:id="rId1"/>
  <headerFooter alignWithMargins="0">
    <oddFooter>&amp;L&amp;"Arial,Cursiva"&amp;8aja.&amp;R&amp;"Arial,Cursiva"&amp;8&amp;P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OFERTA</vt:lpstr>
      <vt:lpstr>MATERIALES</vt:lpstr>
      <vt:lpstr>MANO DE OBRA</vt:lpstr>
      <vt:lpstr>CRONOGRAMA</vt:lpstr>
      <vt:lpstr>CRONOGRAMA!Área_de_impresión</vt:lpstr>
      <vt:lpstr>'MANO DE OBRA'!Área_de_impresión</vt:lpstr>
      <vt:lpstr>MATERIALES!Área_de_impresión</vt:lpstr>
      <vt:lpstr>OFERTA!Área_de_impresión</vt:lpstr>
      <vt:lpstr>'MANO DE OBRA'!Títulos_a_imprimir</vt:lpstr>
      <vt:lpstr>MATERIALES!Títulos_a_imprimir</vt:lpstr>
      <vt:lpstr>OFERTA!Títulos_a_imprimir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Josef Mairena Munoz - CONTRATACIONES</dc:creator>
  <cp:lastModifiedBy>Rodrigo Meza Pineda - LICITACIONES</cp:lastModifiedBy>
  <cp:lastPrinted>2018-04-10T16:23:19Z</cp:lastPrinted>
  <dcterms:created xsi:type="dcterms:W3CDTF">2006-02-23T16:39:20Z</dcterms:created>
  <dcterms:modified xsi:type="dcterms:W3CDTF">2023-05-15T22:30:08Z</dcterms:modified>
</cp:coreProperties>
</file>