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ROCESO CD SEDECOAS FHIS 04  2020 LEONARDO MARTINEZ SPS\CD SEDECOAS 05 2020\"/>
    </mc:Choice>
  </mc:AlternateContent>
  <bookViews>
    <workbookView xWindow="0" yWindow="0" windowWidth="20490" windowHeight="7755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48S9jp+UV4BiDWns+FImU4X0k8w=="/>
    </ext>
  </extLst>
</workbook>
</file>

<file path=xl/calcChain.xml><?xml version="1.0" encoding="utf-8"?>
<calcChain xmlns="http://schemas.openxmlformats.org/spreadsheetml/2006/main">
  <c r="I139" i="1" l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H141" i="1" s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I129" i="1" s="1"/>
  <c r="H120" i="1"/>
  <c r="H129" i="1" s="1"/>
  <c r="I114" i="1"/>
  <c r="H114" i="1"/>
  <c r="I113" i="1"/>
  <c r="I116" i="1" s="1"/>
  <c r="H113" i="1"/>
  <c r="H116" i="1" s="1"/>
  <c r="I107" i="1"/>
  <c r="H107" i="1"/>
  <c r="I106" i="1"/>
  <c r="H106" i="1"/>
  <c r="I105" i="1"/>
  <c r="H105" i="1"/>
  <c r="I104" i="1"/>
  <c r="I109" i="1" s="1"/>
  <c r="H104" i="1"/>
  <c r="I103" i="1"/>
  <c r="H103" i="1"/>
  <c r="H109" i="1" s="1"/>
  <c r="I97" i="1"/>
  <c r="H97" i="1"/>
  <c r="I96" i="1"/>
  <c r="I99" i="1" s="1"/>
  <c r="H96" i="1"/>
  <c r="I95" i="1"/>
  <c r="H95" i="1"/>
  <c r="H99" i="1" s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I91" i="1" s="1"/>
  <c r="H73" i="1"/>
  <c r="H91" i="1" s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I69" i="1" s="1"/>
  <c r="H46" i="1"/>
  <c r="H69" i="1" s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I42" i="1" s="1"/>
  <c r="H8" i="1"/>
  <c r="H42" i="1" s="1"/>
  <c r="I141" i="1" l="1"/>
  <c r="I142" i="1"/>
  <c r="H142" i="1"/>
</calcChain>
</file>

<file path=xl/sharedStrings.xml><?xml version="1.0" encoding="utf-8"?>
<sst xmlns="http://schemas.openxmlformats.org/spreadsheetml/2006/main" count="400" uniqueCount="219">
  <si>
    <t>DEGLOSE DE OFERTA PRESUPUESTO POR ACTIVIDADES</t>
  </si>
  <si>
    <t xml:space="preserve">CONSTRUCCIÓN DE AREA DE DESCANSO PARA MEDICOS EN EL HOSPITAL DR. LEONARDO MARTÍNEZ VALENZUELA </t>
  </si>
  <si>
    <t xml:space="preserve">UBICACIÓN:  0501/107909     - HOSPITAL DR. LEONARDO MARTÍNEZ, SAN PEDRO SULA CORTES      </t>
  </si>
  <si>
    <t>MODULO: M-0028 - VARIOS EDIFICIO 2</t>
  </si>
  <si>
    <t>ITEM</t>
  </si>
  <si>
    <t>CÓDIGO</t>
  </si>
  <si>
    <t>ACTIVIDAD</t>
  </si>
  <si>
    <t>UNID</t>
  </si>
  <si>
    <t>CANTIDAD</t>
  </si>
  <si>
    <t xml:space="preserve">PRECIO CON ISV </t>
  </si>
  <si>
    <t xml:space="preserve">PRECIO SIN ISV </t>
  </si>
  <si>
    <t xml:space="preserve">TOTAL CON ISV </t>
  </si>
  <si>
    <t xml:space="preserve">TOTAL SIN ISV </t>
  </si>
  <si>
    <t>F013003</t>
  </si>
  <si>
    <t>TRAZADO Y MARCADO</t>
  </si>
  <si>
    <t>M.L.</t>
  </si>
  <si>
    <t>F012043</t>
  </si>
  <si>
    <t>PICADO DE LOSA DE CONCRETO</t>
  </si>
  <si>
    <t>M2</t>
  </si>
  <si>
    <t>F232001</t>
  </si>
  <si>
    <t>IMPERMEABILIZACION ( APLICADA CON BROCHA)</t>
  </si>
  <si>
    <t>F031015</t>
  </si>
  <si>
    <t>SOLERA 15X20 4Nº3 Y Nº2 @ 20 CONCRETO 1:2:2</t>
  </si>
  <si>
    <t>F031055</t>
  </si>
  <si>
    <t>SOLERA 15X15cm, 4#3, #2@20cm, CONC 1:2:4</t>
  </si>
  <si>
    <t>ML</t>
  </si>
  <si>
    <t>F232006</t>
  </si>
  <si>
    <t>LOSA DE CONCRETO E=10cms, No. 2 A/C 20 CMS A/S</t>
  </si>
  <si>
    <t xml:space="preserve"> </t>
  </si>
  <si>
    <t>F071012</t>
  </si>
  <si>
    <t>FIRME DE CONCRETO DE 5 cm DE ESPESOR</t>
  </si>
  <si>
    <t>F032018</t>
  </si>
  <si>
    <t>CASTILLO DE 0.15X0.15m, 4#3, #2@20cm, CONC 1:2:2</t>
  </si>
  <si>
    <t>F032025</t>
  </si>
  <si>
    <t>CASTILLO 15X10, 2#3 Y #2 @ 20,CONCRETO 1:2:2</t>
  </si>
  <si>
    <t>F033011</t>
  </si>
  <si>
    <t>JAMBA 10x10 2#3, #2@20 CONCRETO 1:2:2</t>
  </si>
  <si>
    <t>F036006</t>
  </si>
  <si>
    <t>CARGADOR DE 15X17cm, 3#3 Y #2@20 cm. CONC 1:2:2</t>
  </si>
  <si>
    <t>F035014</t>
  </si>
  <si>
    <t>BATIENTE C/PESTAÑA 20x10cm,2#3,#2@20cm,CONC 1:2:2</t>
  </si>
  <si>
    <t>F035011</t>
  </si>
  <si>
    <t>BATIENTE LISO 15X10cm, 2#3, #2@20cm,CONC 1:2:2</t>
  </si>
  <si>
    <t>F061019</t>
  </si>
  <si>
    <t>TALLADO DE ELEMENTOS DE A= 0.15 m</t>
  </si>
  <si>
    <t>F061026</t>
  </si>
  <si>
    <t>TALLADO DE ELEMENTOS DE  A= 0.10m</t>
  </si>
  <si>
    <t>F047007</t>
  </si>
  <si>
    <t>ENTABICADO DE BLOQUE 15cm(INC.REPELLO/PULIDO)</t>
  </si>
  <si>
    <t>E5400372</t>
  </si>
  <si>
    <t>TIJERA METALICA CANALETA DOBLE 2X4X1/16</t>
  </si>
  <si>
    <t>UND</t>
  </si>
  <si>
    <t>E0060150</t>
  </si>
  <si>
    <t>FACIA DE LÁMINA DE FIBROCEMENTO, ESTRUCTURA DE CANALETAS.</t>
  </si>
  <si>
    <t>F122023</t>
  </si>
  <si>
    <t>VENTANA CORREDIZA VIDRIO ALUMINIO NATURAL</t>
  </si>
  <si>
    <t>F123003</t>
  </si>
  <si>
    <t>BALCONES TUBO INDUSTRIAL  C/S</t>
  </si>
  <si>
    <t>F121036</t>
  </si>
  <si>
    <t>PUERTA DE ALUMINIO Y VIDRIO</t>
  </si>
  <si>
    <t>F121059</t>
  </si>
  <si>
    <t>PUERTA TERMOFORMADA DE 0.90X2.10 m</t>
  </si>
  <si>
    <t>UND.</t>
  </si>
  <si>
    <t>F121069</t>
  </si>
  <si>
    <t>PUERTA TERMOF.0.80X2.10m CONTRAM. MADERA</t>
  </si>
  <si>
    <t>UNID.</t>
  </si>
  <si>
    <t>F082049</t>
  </si>
  <si>
    <t>TECHO CAN 6",LAM. ALUZINC ESMALTADO CAL26, C/AISLA</t>
  </si>
  <si>
    <t>F084011</t>
  </si>
  <si>
    <t>CIELO FALSO DE LAMINA DE PVC(L=4m, A=0.25m)</t>
  </si>
  <si>
    <t>F004006</t>
  </si>
  <si>
    <t>PARED BLOQUE DE 15cm, REFUERZO 1#3 @60CM HORIZONTAL,MORTERO 1:4</t>
  </si>
  <si>
    <t>F004005</t>
  </si>
  <si>
    <t>PARED DE BLOQUE SIMPLE DE 10 CM</t>
  </si>
  <si>
    <t>F061010</t>
  </si>
  <si>
    <t>REPELLO Y PULIDO DE PAREDES e=2 CM MORTERO DE 1:4</t>
  </si>
  <si>
    <t>F171003</t>
  </si>
  <si>
    <t>PINTURA PREPARADA LATEX SATINADA(BASE DE AGUA)C/SE</t>
  </si>
  <si>
    <t>F0703334</t>
  </si>
  <si>
    <t>CERAMICA EN PISO DE 33X33 CMS</t>
  </si>
  <si>
    <t>M2.</t>
  </si>
  <si>
    <t>F072001</t>
  </si>
  <si>
    <t>MOLDURA PARA PISO DE CERAMICA DE 0.30X0.30</t>
  </si>
  <si>
    <t>F007007</t>
  </si>
  <si>
    <t>PISO DE CERAMICA ANTIDERRAPANTE DE 30X30cm</t>
  </si>
  <si>
    <t>F0703301</t>
  </si>
  <si>
    <t>CERAMICA EN PARED DE 25X30 CM</t>
  </si>
  <si>
    <t>TOTAL MODULO: M-0028 - VARIOS EDIFICIO 2</t>
  </si>
  <si>
    <t>MODULO: MR-0021 - INSTALACIONES ELECTRICAS</t>
  </si>
  <si>
    <t>E2100059</t>
  </si>
  <si>
    <t>LAMPARA EMPOTRABLE ELECTRONICA 4X32-T8</t>
  </si>
  <si>
    <t>E2100061</t>
  </si>
  <si>
    <t>LAMPARA EMPOTRABLE ELECTRONICA 2X32-T8</t>
  </si>
  <si>
    <t>E2100080</t>
  </si>
  <si>
    <t>LAMPARA DE PARED</t>
  </si>
  <si>
    <t>F217017</t>
  </si>
  <si>
    <t>REFLECTOR DOBLE/BASE DE ALUMINIO 100W(SUM/INST)</t>
  </si>
  <si>
    <t>E2100133</t>
  </si>
  <si>
    <t>LAMPARA CON VENTILADOR (SUM/INST)</t>
  </si>
  <si>
    <t>F216001</t>
  </si>
  <si>
    <t>INTERRUPTOR  SENCILLO</t>
  </si>
  <si>
    <t>F216002</t>
  </si>
  <si>
    <t>INTERRUPTOR DOBLE</t>
  </si>
  <si>
    <t>F216003</t>
  </si>
  <si>
    <t>INTERRUPTOR VAIVEN SENCILLO</t>
  </si>
  <si>
    <t>F216004</t>
  </si>
  <si>
    <t>INTERRUPTOR VAIVEN DOBLE</t>
  </si>
  <si>
    <t>E2100427</t>
  </si>
  <si>
    <t>CIRCUITO DE ILUMINACION. HASTA 20 AMP, TUBO EMT  ½"</t>
  </si>
  <si>
    <t>ML.</t>
  </si>
  <si>
    <t>F215007</t>
  </si>
  <si>
    <t>TOMA CORRIENTE DOBLE POLARIZADO</t>
  </si>
  <si>
    <t>F215003</t>
  </si>
  <si>
    <t>TOMA CORRIENTE PARA ESTUFA</t>
  </si>
  <si>
    <t>E2115059</t>
  </si>
  <si>
    <t>ELECTRODUCHA 250V/5400W</t>
  </si>
  <si>
    <t>E2100488</t>
  </si>
  <si>
    <t>CIRCUITO DE FUERZA HASTA 20 AMP, TUBO EM 3/4"</t>
  </si>
  <si>
    <t>F212014</t>
  </si>
  <si>
    <t>CIRCUITO DE FUERZA DE 30 AMP, TUBERIA EMT DE 3/4"</t>
  </si>
  <si>
    <t>E2100115</t>
  </si>
  <si>
    <t>AIRE ACONDICIONADO DE 24,000 BTU/C. SUM/INST.</t>
  </si>
  <si>
    <t>F213005</t>
  </si>
  <si>
    <t>CENTRO DE CARGA DE 24 ESPACIOS</t>
  </si>
  <si>
    <t>F214004</t>
  </si>
  <si>
    <t>ACOMETIDA ELECTRICA 2# 2/0, 1# 1/0</t>
  </si>
  <si>
    <t>E2100382</t>
  </si>
  <si>
    <t>DESMONTAJE DE AIRE ACONDICIONADO</t>
  </si>
  <si>
    <t>E2100137</t>
  </si>
  <si>
    <t>INSTALACION DE AIRE ACONDICIONADO EXISTENTE</t>
  </si>
  <si>
    <t>E5400164</t>
  </si>
  <si>
    <t>ESTRUCTURA PARA CONDENSADOR DE AIRE ACONDICIONADO, FIJADO EN PARED.</t>
  </si>
  <si>
    <t>TOTAL MODULO: MR-0021 - INSTALACIONES ELECTRICAS</t>
  </si>
  <si>
    <t>MODULO: M-000051 - INSTALACIONES HIDROSANITARIAS</t>
  </si>
  <si>
    <t>F101040</t>
  </si>
  <si>
    <t>SUMINISTRO DE TUBERIA PVC DE 4" RD-41</t>
  </si>
  <si>
    <t>F102008</t>
  </si>
  <si>
    <t>INSTALACION DE TUBERIA PVC DE 4"</t>
  </si>
  <si>
    <t>F101006</t>
  </si>
  <si>
    <t>SUMINISTRO DE TUBERIA PVC DE 3/4" RD-17</t>
  </si>
  <si>
    <t>F102002</t>
  </si>
  <si>
    <t>INSTALACION DE TUBERIA PVC 3/4"</t>
  </si>
  <si>
    <t>F101022</t>
  </si>
  <si>
    <t>SUMINISTRO DE TUBERIA PVC DE 2" RD-41</t>
  </si>
  <si>
    <t>F102005</t>
  </si>
  <si>
    <t>INSTALACION DE TUBERIA PVC DE 2"</t>
  </si>
  <si>
    <t>F101001</t>
  </si>
  <si>
    <t>SUMINISTRO DE TUBERIA PVC DE 1/2" RD-13.5</t>
  </si>
  <si>
    <t>F102001</t>
  </si>
  <si>
    <t>INSTALACION DE TUBERIA PVC ½"</t>
  </si>
  <si>
    <t>F111006</t>
  </si>
  <si>
    <t>CAJA DE REGISTRO 0.80X0.80X0.85m</t>
  </si>
  <si>
    <t>F270012</t>
  </si>
  <si>
    <t>CONEXION  DOMICILIARIA A LINEA DE DISTRIBUCION</t>
  </si>
  <si>
    <t>F201001</t>
  </si>
  <si>
    <t>SERVICIO SANITARIO (INC. ACCESORIOS)(SUM/INST)</t>
  </si>
  <si>
    <t>F202001</t>
  </si>
  <si>
    <t>LAVAMANOS (INC. ACCESORIOS) (SUM/INST)</t>
  </si>
  <si>
    <t>F207004</t>
  </si>
  <si>
    <t>ACCESORIOS PARA BAÑO(TOALLERO,PORTAROLLO,JABONERA)</t>
  </si>
  <si>
    <t>F204001</t>
  </si>
  <si>
    <t>DUCHA (INC. BORDILLO REPE. Y PUL.)(SUM/INST)</t>
  </si>
  <si>
    <t>F007002</t>
  </si>
  <si>
    <t>CERAMICA ANTIDERRAPANTE EN BAÑOS 33X33 CMS</t>
  </si>
  <si>
    <t>F204003</t>
  </si>
  <si>
    <t>BARRA PARA CORTINA DE DUCHA</t>
  </si>
  <si>
    <t>E202506</t>
  </si>
  <si>
    <t>Mueble Para Cocineta, de Concreto 1:2:2, 1.60M de Largo y 0.60m de ancho, revestido de cerámica, con lavatrastos</t>
  </si>
  <si>
    <t>TOTAL MODULO: M-000051 - INSTALACIONES HIDROSANITARIAS</t>
  </si>
  <si>
    <t>MODULO: M-230050 - LINEA DE DISTRIBUCION AGUA POTABLE</t>
  </si>
  <si>
    <t>F014004</t>
  </si>
  <si>
    <t>EXCAVACION DE MATERIAL NO CLASIFICADO</t>
  </si>
  <si>
    <t>M3</t>
  </si>
  <si>
    <t>F016001</t>
  </si>
  <si>
    <t>ACARREO DE MATERIAL (DESPERDICIO)</t>
  </si>
  <si>
    <t>F015003</t>
  </si>
  <si>
    <t>RELLENO COMPACTADO CON MATERIAL SELECTO</t>
  </si>
  <si>
    <t>TOTAL MODULO: M-230050 - LINEA DE DISTRIBUCION AGUA POTABLE</t>
  </si>
  <si>
    <t>MODULO: MARC-1 - ACERAS</t>
  </si>
  <si>
    <t>F011019</t>
  </si>
  <si>
    <t>LIMPIEZA FINAL DE EXTERIORES (CORREDORES/ACERAS)</t>
  </si>
  <si>
    <t>TOTAL MODULO: MARC-1 - ACERAS</t>
  </si>
  <si>
    <t>MODULO: M-25254 - SISTEMA DE AGUA LLUVIAS Y CUENTAS</t>
  </si>
  <si>
    <t>F223004</t>
  </si>
  <si>
    <t>CANAL DE AGUA LLUVIAS PVC</t>
  </si>
  <si>
    <t>F223002</t>
  </si>
  <si>
    <t>BAJANTE P/AGUAS LLUVIAS P.V.C 3"</t>
  </si>
  <si>
    <t>TOTAL MODULO: M-25254 - SISTEMA DE AGUA LLUVIAS Y CUENTAS</t>
  </si>
  <si>
    <t>MODULO: M-000045 - GRADAS Y BARANDAL</t>
  </si>
  <si>
    <t>F001006</t>
  </si>
  <si>
    <t>RELLENO COMPACTADO CON MATERIAL DEL SITIO C/COMPACTADORA DE PLATO</t>
  </si>
  <si>
    <t>F024004</t>
  </si>
  <si>
    <t>ZAPATA AISLADA 0.60 x 0.60, e=0.20 , 8 Nº4, a.s.</t>
  </si>
  <si>
    <t>F034015</t>
  </si>
  <si>
    <t>COLUMNA 25 X 25 4Nº5, Nº3 @ 15, CONCRETO 1:2:2</t>
  </si>
  <si>
    <t>E2800201</t>
  </si>
  <si>
    <t>GRADAS METÁLICAS DE LAMINA ANTIDERRAPANTE DE 1/8", SOBRE CANAL ESTRUCTURAL 10X15.3, Y TUBO ESTRUCTURAL 2"X2"</t>
  </si>
  <si>
    <t>F280009</t>
  </si>
  <si>
    <t>BARANDAL DE TUBO GALVANIZADO 2" H=1.00m</t>
  </si>
  <si>
    <t>TOTAL MODULO: M-000045 - GRADAS Y BARANDAL</t>
  </si>
  <si>
    <t>MODULO: M-000040 - GENERALES</t>
  </si>
  <si>
    <t>F011012</t>
  </si>
  <si>
    <t>LIMPIEZA FINAL</t>
  </si>
  <si>
    <t>E5000120</t>
  </si>
  <si>
    <t>SEÑALETICA DE ESPACIOS</t>
  </si>
  <si>
    <t>F560001</t>
  </si>
  <si>
    <t>EXTINGUIDOR TIPO A DE 10LB</t>
  </si>
  <si>
    <t>E5900028</t>
  </si>
  <si>
    <t>PLACA DE ALUMINIO DE 0.60X0.60CM</t>
  </si>
  <si>
    <t>E5900025</t>
  </si>
  <si>
    <t>PLACA DE ALUMINIO  0.80x0.70m</t>
  </si>
  <si>
    <t>Und.</t>
  </si>
  <si>
    <t>F283056</t>
  </si>
  <si>
    <t>ROTULO CON BANNER TENSADO DE 4'X8' (SUM/INST)</t>
  </si>
  <si>
    <t>F283030</t>
  </si>
  <si>
    <t>ADMINISTRACION DELEGADA</t>
  </si>
  <si>
    <t>GLB</t>
  </si>
  <si>
    <t>TOTAL MODULO: M-000040 - GENERALES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</si>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</sst>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L&quot;#,##0.00"/>
  </numFmts>
  <fonts count="8" x14ac:knownFonts="1">
    <font>
      <sz val="10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u/>
      <sz val="8"/>
      <color rgb="FF000000"/>
      <name val="Arial"/>
    </font>
    <font>
      <sz val="10"/>
      <color rgb="FF000000"/>
      <name val="Arial"/>
    </font>
    <font>
      <b/>
      <u/>
      <sz val="8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 wrapText="1" readingOrder="1"/>
    </xf>
    <xf numFmtId="0" fontId="0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3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left" vertical="top" wrapText="1" readingOrder="1"/>
    </xf>
    <xf numFmtId="164" fontId="6" fillId="0" borderId="1" xfId="0" applyNumberFormat="1" applyFont="1" applyBorder="1" applyAlignment="1">
      <alignment horizontal="left" vertical="top" wrapText="1" readingOrder="1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 readingOrder="1"/>
    </xf>
    <xf numFmtId="16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top"/>
    </xf>
    <xf numFmtId="4" fontId="2" fillId="0" borderId="1" xfId="0" applyNumberFormat="1" applyFont="1" applyBorder="1" applyAlignment="1" applyProtection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topLeftCell="A127" workbookViewId="0">
      <selection activeCell="L33" sqref="L33"/>
    </sheetView>
  </sheetViews>
  <sheetFormatPr baseColWidth="10" defaultColWidth="14.42578125" defaultRowHeight="15" customHeight="1" x14ac:dyDescent="0.2"/>
  <cols>
    <col min="1" max="2" width="10" customWidth="1"/>
    <col min="3" max="3" width="97.85546875" customWidth="1"/>
    <col min="4" max="4" width="6.42578125" customWidth="1"/>
    <col min="5" max="5" width="10" customWidth="1"/>
    <col min="6" max="6" width="13.28515625" customWidth="1"/>
    <col min="7" max="7" width="12.42578125" customWidth="1"/>
    <col min="8" max="9" width="13" customWidth="1"/>
    <col min="10" max="26" width="10" customWidth="1"/>
  </cols>
  <sheetData>
    <row r="1" spans="1:11" ht="12.75" customHeight="1" x14ac:dyDescent="0.2"/>
    <row r="2" spans="1:11" ht="18" customHeight="1" x14ac:dyDescent="0.2">
      <c r="A2" s="22" t="s">
        <v>0</v>
      </c>
      <c r="B2" s="23"/>
      <c r="C2" s="23"/>
      <c r="D2" s="23"/>
      <c r="E2" s="23"/>
      <c r="F2" s="23"/>
      <c r="G2" s="23"/>
      <c r="H2" s="23"/>
      <c r="I2" s="23"/>
    </row>
    <row r="3" spans="1:11" ht="18" customHeight="1" x14ac:dyDescent="0.2">
      <c r="A3" s="22" t="s">
        <v>1</v>
      </c>
      <c r="B3" s="23"/>
      <c r="C3" s="23"/>
      <c r="D3" s="23"/>
      <c r="E3" s="23"/>
      <c r="F3" s="23"/>
      <c r="G3" s="23"/>
      <c r="H3" s="23"/>
      <c r="I3" s="23"/>
    </row>
    <row r="4" spans="1:11" ht="12.75" customHeight="1" x14ac:dyDescent="0.2">
      <c r="A4" s="24" t="s">
        <v>2</v>
      </c>
      <c r="B4" s="23"/>
      <c r="C4" s="23"/>
      <c r="D4" s="23"/>
      <c r="E4" s="23"/>
      <c r="F4" s="23"/>
      <c r="G4" s="23"/>
      <c r="H4" s="23"/>
      <c r="I4" s="23"/>
    </row>
    <row r="5" spans="1:11" ht="12.75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 x14ac:dyDescent="0.2">
      <c r="A6" s="3"/>
      <c r="B6" s="3"/>
      <c r="C6" s="4" t="s">
        <v>3</v>
      </c>
      <c r="D6" s="3"/>
      <c r="E6" s="3"/>
      <c r="F6" s="3"/>
      <c r="G6" s="3"/>
      <c r="H6" s="3"/>
      <c r="I6" s="3"/>
    </row>
    <row r="7" spans="1:11" ht="12.75" customHeight="1" x14ac:dyDescent="0.2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</row>
    <row r="8" spans="1:11" ht="12.75" customHeight="1" x14ac:dyDescent="0.2">
      <c r="A8" s="6">
        <v>1</v>
      </c>
      <c r="B8" s="7" t="s">
        <v>13</v>
      </c>
      <c r="C8" s="7" t="s">
        <v>14</v>
      </c>
      <c r="D8" s="7" t="s">
        <v>15</v>
      </c>
      <c r="E8" s="8">
        <v>76</v>
      </c>
      <c r="F8" s="8"/>
      <c r="G8" s="8"/>
      <c r="H8" s="9">
        <f t="shared" ref="H8:H40" si="0">+F8*E8</f>
        <v>0</v>
      </c>
      <c r="I8" s="9">
        <f t="shared" ref="I8:I40" si="1">+G8*E8</f>
        <v>0</v>
      </c>
    </row>
    <row r="9" spans="1:11" ht="12.75" customHeight="1" x14ac:dyDescent="0.2">
      <c r="A9" s="6">
        <v>2</v>
      </c>
      <c r="B9" s="7" t="s">
        <v>16</v>
      </c>
      <c r="C9" s="7" t="s">
        <v>17</v>
      </c>
      <c r="D9" s="7" t="s">
        <v>18</v>
      </c>
      <c r="E9" s="8">
        <v>96</v>
      </c>
      <c r="F9" s="8"/>
      <c r="G9" s="8"/>
      <c r="H9" s="9">
        <f t="shared" si="0"/>
        <v>0</v>
      </c>
      <c r="I9" s="9">
        <f t="shared" si="1"/>
        <v>0</v>
      </c>
    </row>
    <row r="10" spans="1:11" ht="12.75" customHeight="1" x14ac:dyDescent="0.2">
      <c r="A10" s="6">
        <v>3</v>
      </c>
      <c r="B10" s="7" t="s">
        <v>19</v>
      </c>
      <c r="C10" s="7" t="s">
        <v>20</v>
      </c>
      <c r="D10" s="7" t="s">
        <v>18</v>
      </c>
      <c r="E10" s="8">
        <v>96</v>
      </c>
      <c r="F10" s="8"/>
      <c r="G10" s="8"/>
      <c r="H10" s="9">
        <f t="shared" si="0"/>
        <v>0</v>
      </c>
      <c r="I10" s="9">
        <f t="shared" si="1"/>
        <v>0</v>
      </c>
    </row>
    <row r="11" spans="1:11" ht="12.75" customHeight="1" x14ac:dyDescent="0.2">
      <c r="A11" s="6">
        <v>4</v>
      </c>
      <c r="B11" s="7" t="s">
        <v>21</v>
      </c>
      <c r="C11" s="7" t="s">
        <v>22</v>
      </c>
      <c r="D11" s="7" t="s">
        <v>15</v>
      </c>
      <c r="E11" s="8">
        <v>76</v>
      </c>
      <c r="F11" s="8"/>
      <c r="G11" s="8"/>
      <c r="H11" s="9">
        <f t="shared" si="0"/>
        <v>0</v>
      </c>
      <c r="I11" s="9">
        <f t="shared" si="1"/>
        <v>0</v>
      </c>
    </row>
    <row r="12" spans="1:11" ht="12.75" customHeight="1" x14ac:dyDescent="0.2">
      <c r="A12" s="6">
        <v>5</v>
      </c>
      <c r="B12" s="7" t="s">
        <v>23</v>
      </c>
      <c r="C12" s="7" t="s">
        <v>24</v>
      </c>
      <c r="D12" s="7" t="s">
        <v>25</v>
      </c>
      <c r="E12" s="8">
        <v>152</v>
      </c>
      <c r="F12" s="8"/>
      <c r="G12" s="8"/>
      <c r="H12" s="9">
        <f t="shared" si="0"/>
        <v>0</v>
      </c>
      <c r="I12" s="9">
        <f t="shared" si="1"/>
        <v>0</v>
      </c>
    </row>
    <row r="13" spans="1:11" ht="12.75" customHeight="1" x14ac:dyDescent="0.2">
      <c r="A13" s="6">
        <v>6</v>
      </c>
      <c r="B13" s="7" t="s">
        <v>26</v>
      </c>
      <c r="C13" s="7" t="s">
        <v>27</v>
      </c>
      <c r="D13" s="7" t="s">
        <v>18</v>
      </c>
      <c r="E13" s="8">
        <v>91.77</v>
      </c>
      <c r="F13" s="8"/>
      <c r="G13" s="8"/>
      <c r="H13" s="9">
        <f t="shared" si="0"/>
        <v>0</v>
      </c>
      <c r="I13" s="9">
        <f t="shared" si="1"/>
        <v>0</v>
      </c>
      <c r="J13" s="10" t="s">
        <v>28</v>
      </c>
    </row>
    <row r="14" spans="1:11" ht="12.75" customHeight="1" x14ac:dyDescent="0.2">
      <c r="A14" s="6">
        <v>7</v>
      </c>
      <c r="B14" s="7" t="s">
        <v>29</v>
      </c>
      <c r="C14" s="7" t="s">
        <v>30</v>
      </c>
      <c r="D14" s="7" t="s">
        <v>18</v>
      </c>
      <c r="E14" s="8">
        <v>22.61</v>
      </c>
      <c r="F14" s="8"/>
      <c r="G14" s="8"/>
      <c r="H14" s="9">
        <f t="shared" si="0"/>
        <v>0</v>
      </c>
      <c r="I14" s="9">
        <f t="shared" si="1"/>
        <v>0</v>
      </c>
    </row>
    <row r="15" spans="1:11" ht="12.75" customHeight="1" x14ac:dyDescent="0.2">
      <c r="A15" s="6">
        <v>8</v>
      </c>
      <c r="B15" s="7" t="s">
        <v>31</v>
      </c>
      <c r="C15" s="7" t="s">
        <v>32</v>
      </c>
      <c r="D15" s="7" t="s">
        <v>25</v>
      </c>
      <c r="E15" s="8">
        <v>59.41</v>
      </c>
      <c r="F15" s="8"/>
      <c r="G15" s="8"/>
      <c r="H15" s="9">
        <f t="shared" si="0"/>
        <v>0</v>
      </c>
      <c r="I15" s="9">
        <f t="shared" si="1"/>
        <v>0</v>
      </c>
    </row>
    <row r="16" spans="1:11" ht="12.75" customHeight="1" x14ac:dyDescent="0.2">
      <c r="A16" s="6">
        <v>9</v>
      </c>
      <c r="B16" s="7" t="s">
        <v>33</v>
      </c>
      <c r="C16" s="7" t="s">
        <v>34</v>
      </c>
      <c r="D16" s="7" t="s">
        <v>25</v>
      </c>
      <c r="E16" s="8">
        <v>15</v>
      </c>
      <c r="F16" s="8"/>
      <c r="G16" s="8"/>
      <c r="H16" s="9">
        <f t="shared" si="0"/>
        <v>0</v>
      </c>
      <c r="I16" s="9">
        <f t="shared" si="1"/>
        <v>0</v>
      </c>
    </row>
    <row r="17" spans="1:9" ht="12.75" customHeight="1" x14ac:dyDescent="0.2">
      <c r="A17" s="6">
        <v>10</v>
      </c>
      <c r="B17" s="7" t="s">
        <v>35</v>
      </c>
      <c r="C17" s="7" t="s">
        <v>36</v>
      </c>
      <c r="D17" s="7" t="s">
        <v>25</v>
      </c>
      <c r="E17" s="8">
        <v>32.75</v>
      </c>
      <c r="F17" s="8"/>
      <c r="G17" s="8"/>
      <c r="H17" s="9">
        <f t="shared" si="0"/>
        <v>0</v>
      </c>
      <c r="I17" s="9">
        <f t="shared" si="1"/>
        <v>0</v>
      </c>
    </row>
    <row r="18" spans="1:9" ht="12.75" customHeight="1" x14ac:dyDescent="0.2">
      <c r="A18" s="6">
        <v>11</v>
      </c>
      <c r="B18" s="7" t="s">
        <v>37</v>
      </c>
      <c r="C18" s="7" t="s">
        <v>38</v>
      </c>
      <c r="D18" s="7" t="s">
        <v>15</v>
      </c>
      <c r="E18" s="8">
        <v>21.15</v>
      </c>
      <c r="F18" s="8"/>
      <c r="G18" s="8"/>
      <c r="H18" s="9">
        <f t="shared" si="0"/>
        <v>0</v>
      </c>
      <c r="I18" s="9">
        <f t="shared" si="1"/>
        <v>0</v>
      </c>
    </row>
    <row r="19" spans="1:9" ht="12.75" customHeight="1" x14ac:dyDescent="0.2">
      <c r="A19" s="6">
        <v>12</v>
      </c>
      <c r="B19" s="7" t="s">
        <v>39</v>
      </c>
      <c r="C19" s="7" t="s">
        <v>40</v>
      </c>
      <c r="D19" s="7" t="s">
        <v>15</v>
      </c>
      <c r="E19" s="8">
        <v>13.35</v>
      </c>
      <c r="F19" s="8"/>
      <c r="G19" s="8"/>
      <c r="H19" s="9">
        <f t="shared" si="0"/>
        <v>0</v>
      </c>
      <c r="I19" s="9">
        <f t="shared" si="1"/>
        <v>0</v>
      </c>
    </row>
    <row r="20" spans="1:9" ht="12.75" customHeight="1" x14ac:dyDescent="0.2">
      <c r="A20" s="6">
        <v>13</v>
      </c>
      <c r="B20" s="7" t="s">
        <v>41</v>
      </c>
      <c r="C20" s="7" t="s">
        <v>42</v>
      </c>
      <c r="D20" s="7" t="s">
        <v>25</v>
      </c>
      <c r="E20" s="8">
        <v>13.35</v>
      </c>
      <c r="F20" s="8"/>
      <c r="G20" s="8"/>
      <c r="H20" s="9">
        <f t="shared" si="0"/>
        <v>0</v>
      </c>
      <c r="I20" s="9">
        <f t="shared" si="1"/>
        <v>0</v>
      </c>
    </row>
    <row r="21" spans="1:9" ht="12.75" customHeight="1" x14ac:dyDescent="0.2">
      <c r="A21" s="6">
        <v>14</v>
      </c>
      <c r="B21" s="7" t="s">
        <v>43</v>
      </c>
      <c r="C21" s="7" t="s">
        <v>44</v>
      </c>
      <c r="D21" s="7" t="s">
        <v>25</v>
      </c>
      <c r="E21" s="8">
        <v>58.69</v>
      </c>
      <c r="F21" s="8"/>
      <c r="G21" s="8"/>
      <c r="H21" s="9">
        <f t="shared" si="0"/>
        <v>0</v>
      </c>
      <c r="I21" s="9">
        <f t="shared" si="1"/>
        <v>0</v>
      </c>
    </row>
    <row r="22" spans="1:9" ht="12.75" customHeight="1" x14ac:dyDescent="0.2">
      <c r="A22" s="6">
        <v>15</v>
      </c>
      <c r="B22" s="7" t="s">
        <v>45</v>
      </c>
      <c r="C22" s="7" t="s">
        <v>46</v>
      </c>
      <c r="D22" s="7" t="s">
        <v>25</v>
      </c>
      <c r="E22" s="8">
        <v>26.7</v>
      </c>
      <c r="F22" s="8"/>
      <c r="G22" s="8"/>
      <c r="H22" s="9">
        <f t="shared" si="0"/>
        <v>0</v>
      </c>
      <c r="I22" s="9">
        <f t="shared" si="1"/>
        <v>0</v>
      </c>
    </row>
    <row r="23" spans="1:9" ht="12.75" customHeight="1" x14ac:dyDescent="0.2">
      <c r="A23" s="6">
        <v>16</v>
      </c>
      <c r="B23" s="7" t="s">
        <v>47</v>
      </c>
      <c r="C23" s="7" t="s">
        <v>48</v>
      </c>
      <c r="D23" s="7" t="s">
        <v>25</v>
      </c>
      <c r="E23" s="8">
        <v>24</v>
      </c>
      <c r="F23" s="8"/>
      <c r="G23" s="8"/>
      <c r="H23" s="9">
        <f t="shared" si="0"/>
        <v>0</v>
      </c>
      <c r="I23" s="9">
        <f t="shared" si="1"/>
        <v>0</v>
      </c>
    </row>
    <row r="24" spans="1:9" ht="12.75" customHeight="1" x14ac:dyDescent="0.2">
      <c r="A24" s="6">
        <v>17</v>
      </c>
      <c r="B24" s="7" t="s">
        <v>49</v>
      </c>
      <c r="C24" s="7" t="s">
        <v>50</v>
      </c>
      <c r="D24" s="7" t="s">
        <v>51</v>
      </c>
      <c r="E24" s="8">
        <v>1</v>
      </c>
      <c r="F24" s="8"/>
      <c r="G24" s="8"/>
      <c r="H24" s="9">
        <f t="shared" si="0"/>
        <v>0</v>
      </c>
      <c r="I24" s="9">
        <f t="shared" si="1"/>
        <v>0</v>
      </c>
    </row>
    <row r="25" spans="1:9" ht="12.75" customHeight="1" x14ac:dyDescent="0.2">
      <c r="A25" s="6">
        <v>18</v>
      </c>
      <c r="B25" s="7" t="s">
        <v>52</v>
      </c>
      <c r="C25" s="11" t="s">
        <v>53</v>
      </c>
      <c r="D25" s="7" t="s">
        <v>18</v>
      </c>
      <c r="E25" s="8">
        <v>8.65</v>
      </c>
      <c r="F25" s="8"/>
      <c r="G25" s="8"/>
      <c r="H25" s="9">
        <f t="shared" si="0"/>
        <v>0</v>
      </c>
      <c r="I25" s="9">
        <f t="shared" si="1"/>
        <v>0</v>
      </c>
    </row>
    <row r="26" spans="1:9" ht="12.75" customHeight="1" x14ac:dyDescent="0.2">
      <c r="A26" s="6">
        <v>19</v>
      </c>
      <c r="B26" s="7" t="s">
        <v>54</v>
      </c>
      <c r="C26" s="7" t="s">
        <v>55</v>
      </c>
      <c r="D26" s="7" t="s">
        <v>18</v>
      </c>
      <c r="E26" s="8">
        <v>14.81</v>
      </c>
      <c r="F26" s="8"/>
      <c r="G26" s="8"/>
      <c r="H26" s="9">
        <f t="shared" si="0"/>
        <v>0</v>
      </c>
      <c r="I26" s="9">
        <f t="shared" si="1"/>
        <v>0</v>
      </c>
    </row>
    <row r="27" spans="1:9" ht="12.75" customHeight="1" x14ac:dyDescent="0.2">
      <c r="A27" s="6">
        <v>20</v>
      </c>
      <c r="B27" s="7" t="s">
        <v>56</v>
      </c>
      <c r="C27" s="7" t="s">
        <v>57</v>
      </c>
      <c r="D27" s="7" t="s">
        <v>18</v>
      </c>
      <c r="E27" s="8">
        <v>14.81</v>
      </c>
      <c r="F27" s="8"/>
      <c r="G27" s="8"/>
      <c r="H27" s="9">
        <f t="shared" si="0"/>
        <v>0</v>
      </c>
      <c r="I27" s="9">
        <f t="shared" si="1"/>
        <v>0</v>
      </c>
    </row>
    <row r="28" spans="1:9" ht="12.75" customHeight="1" x14ac:dyDescent="0.2">
      <c r="A28" s="6">
        <v>21</v>
      </c>
      <c r="B28" s="7" t="s">
        <v>58</v>
      </c>
      <c r="C28" s="7" t="s">
        <v>59</v>
      </c>
      <c r="D28" s="7" t="s">
        <v>51</v>
      </c>
      <c r="E28" s="8">
        <v>2</v>
      </c>
      <c r="F28" s="8"/>
      <c r="G28" s="8"/>
      <c r="H28" s="9">
        <f t="shared" si="0"/>
        <v>0</v>
      </c>
      <c r="I28" s="9">
        <f t="shared" si="1"/>
        <v>0</v>
      </c>
    </row>
    <row r="29" spans="1:9" ht="12.75" customHeight="1" x14ac:dyDescent="0.2">
      <c r="A29" s="6">
        <v>22</v>
      </c>
      <c r="B29" s="7" t="s">
        <v>60</v>
      </c>
      <c r="C29" s="7" t="s">
        <v>61</v>
      </c>
      <c r="D29" s="7" t="s">
        <v>62</v>
      </c>
      <c r="E29" s="8">
        <v>2</v>
      </c>
      <c r="F29" s="8"/>
      <c r="G29" s="8"/>
      <c r="H29" s="9">
        <f t="shared" si="0"/>
        <v>0</v>
      </c>
      <c r="I29" s="9">
        <f t="shared" si="1"/>
        <v>0</v>
      </c>
    </row>
    <row r="30" spans="1:9" ht="12.75" customHeight="1" x14ac:dyDescent="0.2">
      <c r="A30" s="6">
        <v>23</v>
      </c>
      <c r="B30" s="7" t="s">
        <v>63</v>
      </c>
      <c r="C30" s="7" t="s">
        <v>64</v>
      </c>
      <c r="D30" s="7" t="s">
        <v>65</v>
      </c>
      <c r="E30" s="8">
        <v>5</v>
      </c>
      <c r="F30" s="8"/>
      <c r="G30" s="8"/>
      <c r="H30" s="9">
        <f t="shared" si="0"/>
        <v>0</v>
      </c>
      <c r="I30" s="9">
        <f t="shared" si="1"/>
        <v>0</v>
      </c>
    </row>
    <row r="31" spans="1:9" ht="12.75" customHeight="1" x14ac:dyDescent="0.2">
      <c r="A31" s="6">
        <v>24</v>
      </c>
      <c r="B31" s="7" t="s">
        <v>66</v>
      </c>
      <c r="C31" s="7" t="s">
        <v>67</v>
      </c>
      <c r="D31" s="7" t="s">
        <v>18</v>
      </c>
      <c r="E31" s="8">
        <v>115</v>
      </c>
      <c r="F31" s="8"/>
      <c r="G31" s="8"/>
      <c r="H31" s="9">
        <f t="shared" si="0"/>
        <v>0</v>
      </c>
      <c r="I31" s="9">
        <f t="shared" si="1"/>
        <v>0</v>
      </c>
    </row>
    <row r="32" spans="1:9" ht="12.75" customHeight="1" x14ac:dyDescent="0.2">
      <c r="A32" s="6">
        <v>25</v>
      </c>
      <c r="B32" s="7" t="s">
        <v>68</v>
      </c>
      <c r="C32" s="7" t="s">
        <v>69</v>
      </c>
      <c r="D32" s="7" t="s">
        <v>18</v>
      </c>
      <c r="E32" s="8">
        <v>111.56</v>
      </c>
      <c r="F32" s="8"/>
      <c r="G32" s="8"/>
      <c r="H32" s="9">
        <f t="shared" si="0"/>
        <v>0</v>
      </c>
      <c r="I32" s="9">
        <f t="shared" si="1"/>
        <v>0</v>
      </c>
    </row>
    <row r="33" spans="1:9" ht="12.75" customHeight="1" x14ac:dyDescent="0.2">
      <c r="A33" s="6">
        <v>26</v>
      </c>
      <c r="B33" s="7" t="s">
        <v>70</v>
      </c>
      <c r="C33" s="11" t="s">
        <v>71</v>
      </c>
      <c r="D33" s="7" t="s">
        <v>18</v>
      </c>
      <c r="E33" s="8">
        <v>145.34</v>
      </c>
      <c r="F33" s="8"/>
      <c r="G33" s="8"/>
      <c r="H33" s="9">
        <f t="shared" si="0"/>
        <v>0</v>
      </c>
      <c r="I33" s="9">
        <f t="shared" si="1"/>
        <v>0</v>
      </c>
    </row>
    <row r="34" spans="1:9" ht="12.75" customHeight="1" x14ac:dyDescent="0.2">
      <c r="A34" s="6">
        <v>27</v>
      </c>
      <c r="B34" s="7" t="s">
        <v>72</v>
      </c>
      <c r="C34" s="7" t="s">
        <v>73</v>
      </c>
      <c r="D34" s="7" t="s">
        <v>18</v>
      </c>
      <c r="E34" s="8">
        <v>84.78</v>
      </c>
      <c r="F34" s="8"/>
      <c r="G34" s="8"/>
      <c r="H34" s="9">
        <f t="shared" si="0"/>
        <v>0</v>
      </c>
      <c r="I34" s="9">
        <f t="shared" si="1"/>
        <v>0</v>
      </c>
    </row>
    <row r="35" spans="1:9" ht="12.75" customHeight="1" x14ac:dyDescent="0.2">
      <c r="A35" s="6">
        <v>28</v>
      </c>
      <c r="B35" s="7" t="s">
        <v>74</v>
      </c>
      <c r="C35" s="7" t="s">
        <v>75</v>
      </c>
      <c r="D35" s="7" t="s">
        <v>18</v>
      </c>
      <c r="E35" s="8">
        <v>419.12</v>
      </c>
      <c r="F35" s="8"/>
      <c r="G35" s="8"/>
      <c r="H35" s="9">
        <f t="shared" si="0"/>
        <v>0</v>
      </c>
      <c r="I35" s="9">
        <f t="shared" si="1"/>
        <v>0</v>
      </c>
    </row>
    <row r="36" spans="1:9" ht="12.75" customHeight="1" x14ac:dyDescent="0.2">
      <c r="A36" s="6">
        <v>29</v>
      </c>
      <c r="B36" s="7" t="s">
        <v>76</v>
      </c>
      <c r="C36" s="7" t="s">
        <v>77</v>
      </c>
      <c r="D36" s="7" t="s">
        <v>18</v>
      </c>
      <c r="E36" s="8">
        <v>419.12</v>
      </c>
      <c r="F36" s="8"/>
      <c r="G36" s="8"/>
      <c r="H36" s="9">
        <f t="shared" si="0"/>
        <v>0</v>
      </c>
      <c r="I36" s="9">
        <f t="shared" si="1"/>
        <v>0</v>
      </c>
    </row>
    <row r="37" spans="1:9" ht="12.75" customHeight="1" x14ac:dyDescent="0.2">
      <c r="A37" s="6">
        <v>30</v>
      </c>
      <c r="B37" s="7" t="s">
        <v>78</v>
      </c>
      <c r="C37" s="7" t="s">
        <v>79</v>
      </c>
      <c r="D37" s="7" t="s">
        <v>80</v>
      </c>
      <c r="E37" s="8">
        <v>80.650000000000006</v>
      </c>
      <c r="F37" s="8"/>
      <c r="G37" s="8"/>
      <c r="H37" s="9">
        <f t="shared" si="0"/>
        <v>0</v>
      </c>
      <c r="I37" s="9">
        <f t="shared" si="1"/>
        <v>0</v>
      </c>
    </row>
    <row r="38" spans="1:9" ht="12.75" customHeight="1" x14ac:dyDescent="0.2">
      <c r="A38" s="6">
        <v>31</v>
      </c>
      <c r="B38" s="7" t="s">
        <v>81</v>
      </c>
      <c r="C38" s="7" t="s">
        <v>82</v>
      </c>
      <c r="D38" s="7" t="s">
        <v>15</v>
      </c>
      <c r="E38" s="8">
        <v>77.56</v>
      </c>
      <c r="F38" s="8"/>
      <c r="G38" s="8"/>
      <c r="H38" s="9">
        <f t="shared" si="0"/>
        <v>0</v>
      </c>
      <c r="I38" s="9">
        <f t="shared" si="1"/>
        <v>0</v>
      </c>
    </row>
    <row r="39" spans="1:9" ht="12.75" customHeight="1" x14ac:dyDescent="0.2">
      <c r="A39" s="6">
        <v>32</v>
      </c>
      <c r="B39" s="7" t="s">
        <v>83</v>
      </c>
      <c r="C39" s="7" t="s">
        <v>84</v>
      </c>
      <c r="D39" s="7" t="s">
        <v>18</v>
      </c>
      <c r="E39" s="8">
        <v>11.12</v>
      </c>
      <c r="F39" s="8"/>
      <c r="G39" s="8"/>
      <c r="H39" s="9">
        <f t="shared" si="0"/>
        <v>0</v>
      </c>
      <c r="I39" s="9">
        <f t="shared" si="1"/>
        <v>0</v>
      </c>
    </row>
    <row r="40" spans="1:9" ht="12.75" customHeight="1" x14ac:dyDescent="0.2">
      <c r="A40" s="6">
        <v>33</v>
      </c>
      <c r="B40" s="7" t="s">
        <v>85</v>
      </c>
      <c r="C40" s="7" t="s">
        <v>86</v>
      </c>
      <c r="D40" s="7" t="s">
        <v>80</v>
      </c>
      <c r="E40" s="8">
        <v>41.44</v>
      </c>
      <c r="F40" s="8"/>
      <c r="G40" s="8"/>
      <c r="H40" s="9">
        <f t="shared" si="0"/>
        <v>0</v>
      </c>
      <c r="I40" s="9">
        <f t="shared" si="1"/>
        <v>0</v>
      </c>
    </row>
    <row r="41" spans="1:9" ht="12.75" customHeight="1" x14ac:dyDescent="0.2">
      <c r="A41" s="6"/>
      <c r="B41" s="7"/>
      <c r="C41" s="7"/>
      <c r="D41" s="7"/>
      <c r="E41" s="8"/>
      <c r="F41" s="8"/>
      <c r="G41" s="8"/>
      <c r="H41" s="12" t="s">
        <v>11</v>
      </c>
      <c r="I41" s="12" t="s">
        <v>12</v>
      </c>
    </row>
    <row r="42" spans="1:9" ht="12.75" customHeight="1" x14ac:dyDescent="0.2">
      <c r="A42" s="13"/>
      <c r="B42" s="14"/>
      <c r="C42" s="14" t="s">
        <v>87</v>
      </c>
      <c r="D42" s="14"/>
      <c r="E42" s="14"/>
      <c r="F42" s="14"/>
      <c r="G42" s="14"/>
      <c r="H42" s="15">
        <f t="shared" ref="H42:I42" si="2">SUM(H8:H41)</f>
        <v>0</v>
      </c>
      <c r="I42" s="15">
        <f t="shared" si="2"/>
        <v>0</v>
      </c>
    </row>
    <row r="43" spans="1:9" ht="12.75" customHeight="1" x14ac:dyDescent="0.2">
      <c r="A43" s="13"/>
      <c r="B43" s="14"/>
      <c r="C43" s="14"/>
      <c r="D43" s="14"/>
      <c r="E43" s="14"/>
      <c r="F43" s="14"/>
      <c r="G43" s="14"/>
      <c r="H43" s="16"/>
      <c r="I43" s="16"/>
    </row>
    <row r="44" spans="1:9" ht="12.75" customHeight="1" x14ac:dyDescent="0.2">
      <c r="A44" s="3"/>
      <c r="B44" s="4"/>
      <c r="C44" s="4" t="s">
        <v>88</v>
      </c>
      <c r="D44" s="3"/>
      <c r="E44" s="3"/>
      <c r="F44" s="3"/>
      <c r="G44" s="3"/>
      <c r="H44" s="3"/>
      <c r="I44" s="3"/>
    </row>
    <row r="45" spans="1:9" ht="12.75" customHeight="1" x14ac:dyDescent="0.2">
      <c r="A45" s="5" t="s">
        <v>4</v>
      </c>
      <c r="B45" s="5" t="s">
        <v>5</v>
      </c>
      <c r="C45" s="5" t="s">
        <v>6</v>
      </c>
      <c r="D45" s="5" t="s">
        <v>7</v>
      </c>
      <c r="E45" s="5" t="s">
        <v>8</v>
      </c>
      <c r="F45" s="5" t="s">
        <v>9</v>
      </c>
      <c r="G45" s="5" t="s">
        <v>10</v>
      </c>
      <c r="H45" s="5" t="s">
        <v>11</v>
      </c>
      <c r="I45" s="5" t="s">
        <v>12</v>
      </c>
    </row>
    <row r="46" spans="1:9" ht="12.75" customHeight="1" x14ac:dyDescent="0.2">
      <c r="A46" s="6">
        <v>34</v>
      </c>
      <c r="B46" s="7" t="s">
        <v>89</v>
      </c>
      <c r="C46" s="7" t="s">
        <v>90</v>
      </c>
      <c r="D46" s="7" t="s">
        <v>51</v>
      </c>
      <c r="E46" s="8">
        <v>12</v>
      </c>
      <c r="F46" s="8"/>
      <c r="G46" s="8"/>
      <c r="H46" s="9">
        <f t="shared" ref="H46:H67" si="3">+F46*E46</f>
        <v>0</v>
      </c>
      <c r="I46" s="9">
        <f t="shared" ref="I46:I67" si="4">+G46*E46</f>
        <v>0</v>
      </c>
    </row>
    <row r="47" spans="1:9" ht="12.75" customHeight="1" x14ac:dyDescent="0.2">
      <c r="A47" s="6">
        <v>35</v>
      </c>
      <c r="B47" s="7" t="s">
        <v>91</v>
      </c>
      <c r="C47" s="7" t="s">
        <v>92</v>
      </c>
      <c r="D47" s="7" t="s">
        <v>51</v>
      </c>
      <c r="E47" s="8">
        <v>5</v>
      </c>
      <c r="F47" s="8"/>
      <c r="G47" s="8"/>
      <c r="H47" s="9">
        <f t="shared" si="3"/>
        <v>0</v>
      </c>
      <c r="I47" s="9">
        <f t="shared" si="4"/>
        <v>0</v>
      </c>
    </row>
    <row r="48" spans="1:9" ht="12.75" customHeight="1" x14ac:dyDescent="0.2">
      <c r="A48" s="6">
        <v>36</v>
      </c>
      <c r="B48" s="7" t="s">
        <v>93</v>
      </c>
      <c r="C48" s="7" t="s">
        <v>94</v>
      </c>
      <c r="D48" s="7" t="s">
        <v>51</v>
      </c>
      <c r="E48" s="8">
        <v>2</v>
      </c>
      <c r="F48" s="8"/>
      <c r="G48" s="8"/>
      <c r="H48" s="9">
        <f t="shared" si="3"/>
        <v>0</v>
      </c>
      <c r="I48" s="9">
        <f t="shared" si="4"/>
        <v>0</v>
      </c>
    </row>
    <row r="49" spans="1:9" ht="12.75" customHeight="1" x14ac:dyDescent="0.2">
      <c r="A49" s="6">
        <v>37</v>
      </c>
      <c r="B49" s="7" t="s">
        <v>95</v>
      </c>
      <c r="C49" s="7" t="s">
        <v>96</v>
      </c>
      <c r="D49" s="7" t="s">
        <v>51</v>
      </c>
      <c r="E49" s="8">
        <v>3</v>
      </c>
      <c r="F49" s="8"/>
      <c r="G49" s="8"/>
      <c r="H49" s="9">
        <f t="shared" si="3"/>
        <v>0</v>
      </c>
      <c r="I49" s="9">
        <f t="shared" si="4"/>
        <v>0</v>
      </c>
    </row>
    <row r="50" spans="1:9" ht="12.75" customHeight="1" x14ac:dyDescent="0.2">
      <c r="A50" s="6">
        <v>38</v>
      </c>
      <c r="B50" s="7" t="s">
        <v>97</v>
      </c>
      <c r="C50" s="7" t="s">
        <v>98</v>
      </c>
      <c r="D50" s="7" t="s">
        <v>62</v>
      </c>
      <c r="E50" s="8">
        <v>1</v>
      </c>
      <c r="F50" s="8"/>
      <c r="G50" s="8"/>
      <c r="H50" s="9">
        <f t="shared" si="3"/>
        <v>0</v>
      </c>
      <c r="I50" s="9">
        <f t="shared" si="4"/>
        <v>0</v>
      </c>
    </row>
    <row r="51" spans="1:9" ht="12.75" customHeight="1" x14ac:dyDescent="0.2">
      <c r="A51" s="6">
        <v>39</v>
      </c>
      <c r="B51" s="7" t="s">
        <v>99</v>
      </c>
      <c r="C51" s="7" t="s">
        <v>100</v>
      </c>
      <c r="D51" s="7" t="s">
        <v>7</v>
      </c>
      <c r="E51" s="8">
        <v>3</v>
      </c>
      <c r="F51" s="8"/>
      <c r="G51" s="8"/>
      <c r="H51" s="9">
        <f t="shared" si="3"/>
        <v>0</v>
      </c>
      <c r="I51" s="9">
        <f t="shared" si="4"/>
        <v>0</v>
      </c>
    </row>
    <row r="52" spans="1:9" ht="12.75" customHeight="1" x14ac:dyDescent="0.2">
      <c r="A52" s="6">
        <v>40</v>
      </c>
      <c r="B52" s="7" t="s">
        <v>101</v>
      </c>
      <c r="C52" s="7" t="s">
        <v>102</v>
      </c>
      <c r="D52" s="7" t="s">
        <v>51</v>
      </c>
      <c r="E52" s="8">
        <v>2</v>
      </c>
      <c r="F52" s="8"/>
      <c r="G52" s="8"/>
      <c r="H52" s="9">
        <f t="shared" si="3"/>
        <v>0</v>
      </c>
      <c r="I52" s="9">
        <f t="shared" si="4"/>
        <v>0</v>
      </c>
    </row>
    <row r="53" spans="1:9" ht="12.75" customHeight="1" x14ac:dyDescent="0.2">
      <c r="A53" s="6">
        <v>41</v>
      </c>
      <c r="B53" s="7" t="s">
        <v>103</v>
      </c>
      <c r="C53" s="7" t="s">
        <v>104</v>
      </c>
      <c r="D53" s="7" t="s">
        <v>51</v>
      </c>
      <c r="E53" s="8">
        <v>2</v>
      </c>
      <c r="F53" s="8"/>
      <c r="G53" s="8"/>
      <c r="H53" s="9">
        <f t="shared" si="3"/>
        <v>0</v>
      </c>
      <c r="I53" s="9">
        <f t="shared" si="4"/>
        <v>0</v>
      </c>
    </row>
    <row r="54" spans="1:9" ht="12.75" customHeight="1" x14ac:dyDescent="0.2">
      <c r="A54" s="6">
        <v>42</v>
      </c>
      <c r="B54" s="7" t="s">
        <v>105</v>
      </c>
      <c r="C54" s="7" t="s">
        <v>106</v>
      </c>
      <c r="D54" s="7" t="s">
        <v>51</v>
      </c>
      <c r="E54" s="8">
        <v>6</v>
      </c>
      <c r="F54" s="8"/>
      <c r="G54" s="8"/>
      <c r="H54" s="9">
        <f t="shared" si="3"/>
        <v>0</v>
      </c>
      <c r="I54" s="9">
        <f t="shared" si="4"/>
        <v>0</v>
      </c>
    </row>
    <row r="55" spans="1:9" ht="12.75" customHeight="1" x14ac:dyDescent="0.2">
      <c r="A55" s="6">
        <v>43</v>
      </c>
      <c r="B55" s="7" t="s">
        <v>107</v>
      </c>
      <c r="C55" s="7" t="s">
        <v>108</v>
      </c>
      <c r="D55" s="7" t="s">
        <v>109</v>
      </c>
      <c r="E55" s="8">
        <v>132.27000000000001</v>
      </c>
      <c r="F55" s="8"/>
      <c r="G55" s="8"/>
      <c r="H55" s="9">
        <f t="shared" si="3"/>
        <v>0</v>
      </c>
      <c r="I55" s="9">
        <f t="shared" si="4"/>
        <v>0</v>
      </c>
    </row>
    <row r="56" spans="1:9" ht="12.75" customHeight="1" x14ac:dyDescent="0.2">
      <c r="A56" s="6">
        <v>44</v>
      </c>
      <c r="B56" s="7" t="s">
        <v>110</v>
      </c>
      <c r="C56" s="7" t="s">
        <v>111</v>
      </c>
      <c r="D56" s="7" t="s">
        <v>51</v>
      </c>
      <c r="E56" s="8">
        <v>25</v>
      </c>
      <c r="F56" s="8"/>
      <c r="G56" s="8"/>
      <c r="H56" s="9">
        <f t="shared" si="3"/>
        <v>0</v>
      </c>
      <c r="I56" s="9">
        <f t="shared" si="4"/>
        <v>0</v>
      </c>
    </row>
    <row r="57" spans="1:9" ht="12.75" customHeight="1" x14ac:dyDescent="0.2">
      <c r="A57" s="6">
        <v>45</v>
      </c>
      <c r="B57" s="7" t="s">
        <v>112</v>
      </c>
      <c r="C57" s="7" t="s">
        <v>113</v>
      </c>
      <c r="D57" s="7" t="s">
        <v>51</v>
      </c>
      <c r="E57" s="8">
        <v>1</v>
      </c>
      <c r="F57" s="8"/>
      <c r="G57" s="8"/>
      <c r="H57" s="9">
        <f t="shared" si="3"/>
        <v>0</v>
      </c>
      <c r="I57" s="9">
        <f t="shared" si="4"/>
        <v>0</v>
      </c>
    </row>
    <row r="58" spans="1:9" ht="12.75" customHeight="1" x14ac:dyDescent="0.2">
      <c r="A58" s="6">
        <v>46</v>
      </c>
      <c r="B58" s="7" t="s">
        <v>114</v>
      </c>
      <c r="C58" s="7" t="s">
        <v>115</v>
      </c>
      <c r="D58" s="7" t="s">
        <v>51</v>
      </c>
      <c r="E58" s="8">
        <v>3</v>
      </c>
      <c r="F58" s="8"/>
      <c r="G58" s="8"/>
      <c r="H58" s="9">
        <f t="shared" si="3"/>
        <v>0</v>
      </c>
      <c r="I58" s="9">
        <f t="shared" si="4"/>
        <v>0</v>
      </c>
    </row>
    <row r="59" spans="1:9" ht="12.75" customHeight="1" x14ac:dyDescent="0.2">
      <c r="A59" s="6">
        <v>47</v>
      </c>
      <c r="B59" s="7" t="s">
        <v>116</v>
      </c>
      <c r="C59" s="7" t="s">
        <v>117</v>
      </c>
      <c r="D59" s="7" t="s">
        <v>109</v>
      </c>
      <c r="E59" s="8">
        <v>103.43</v>
      </c>
      <c r="F59" s="8"/>
      <c r="G59" s="8"/>
      <c r="H59" s="9">
        <f t="shared" si="3"/>
        <v>0</v>
      </c>
      <c r="I59" s="9">
        <f t="shared" si="4"/>
        <v>0</v>
      </c>
    </row>
    <row r="60" spans="1:9" ht="12.75" customHeight="1" x14ac:dyDescent="0.2">
      <c r="A60" s="6">
        <v>48</v>
      </c>
      <c r="B60" s="7" t="s">
        <v>118</v>
      </c>
      <c r="C60" s="7" t="s">
        <v>119</v>
      </c>
      <c r="D60" s="7" t="s">
        <v>25</v>
      </c>
      <c r="E60" s="8">
        <v>124</v>
      </c>
      <c r="F60" s="8"/>
      <c r="G60" s="8"/>
      <c r="H60" s="9">
        <f t="shared" si="3"/>
        <v>0</v>
      </c>
      <c r="I60" s="9">
        <f t="shared" si="4"/>
        <v>0</v>
      </c>
    </row>
    <row r="61" spans="1:9" ht="12.75" customHeight="1" x14ac:dyDescent="0.2">
      <c r="A61" s="6">
        <v>49</v>
      </c>
      <c r="B61" s="7" t="s">
        <v>120</v>
      </c>
      <c r="C61" s="7" t="s">
        <v>121</v>
      </c>
      <c r="D61" s="7" t="s">
        <v>51</v>
      </c>
      <c r="E61" s="8">
        <v>3</v>
      </c>
      <c r="F61" s="8"/>
      <c r="G61" s="8"/>
      <c r="H61" s="9">
        <f t="shared" si="3"/>
        <v>0</v>
      </c>
      <c r="I61" s="9">
        <f t="shared" si="4"/>
        <v>0</v>
      </c>
    </row>
    <row r="62" spans="1:9" ht="12.75" customHeight="1" x14ac:dyDescent="0.2">
      <c r="A62" s="6">
        <v>50</v>
      </c>
      <c r="B62" s="7" t="s">
        <v>122</v>
      </c>
      <c r="C62" s="7" t="s">
        <v>123</v>
      </c>
      <c r="D62" s="7" t="s">
        <v>51</v>
      </c>
      <c r="E62" s="8">
        <v>1</v>
      </c>
      <c r="F62" s="8"/>
      <c r="G62" s="8"/>
      <c r="H62" s="9">
        <f t="shared" si="3"/>
        <v>0</v>
      </c>
      <c r="I62" s="9">
        <f t="shared" si="4"/>
        <v>0</v>
      </c>
    </row>
    <row r="63" spans="1:9" ht="12.75" customHeight="1" x14ac:dyDescent="0.2">
      <c r="A63" s="6">
        <v>51</v>
      </c>
      <c r="B63" s="7" t="s">
        <v>118</v>
      </c>
      <c r="C63" s="7" t="s">
        <v>119</v>
      </c>
      <c r="D63" s="7" t="s">
        <v>25</v>
      </c>
      <c r="E63" s="8">
        <v>13.51</v>
      </c>
      <c r="F63" s="8"/>
      <c r="G63" s="8"/>
      <c r="H63" s="9">
        <f t="shared" si="3"/>
        <v>0</v>
      </c>
      <c r="I63" s="9">
        <f t="shared" si="4"/>
        <v>0</v>
      </c>
    </row>
    <row r="64" spans="1:9" ht="12.75" customHeight="1" x14ac:dyDescent="0.2">
      <c r="A64" s="6">
        <v>52</v>
      </c>
      <c r="B64" s="7" t="s">
        <v>124</v>
      </c>
      <c r="C64" s="7" t="s">
        <v>125</v>
      </c>
      <c r="D64" s="7" t="s">
        <v>25</v>
      </c>
      <c r="E64" s="8">
        <v>20</v>
      </c>
      <c r="F64" s="8"/>
      <c r="G64" s="8"/>
      <c r="H64" s="9">
        <f t="shared" si="3"/>
        <v>0</v>
      </c>
      <c r="I64" s="9">
        <f t="shared" si="4"/>
        <v>0</v>
      </c>
    </row>
    <row r="65" spans="1:9" ht="12.75" customHeight="1" x14ac:dyDescent="0.2">
      <c r="A65" s="6">
        <v>53</v>
      </c>
      <c r="B65" s="7" t="s">
        <v>126</v>
      </c>
      <c r="C65" s="7" t="s">
        <v>127</v>
      </c>
      <c r="D65" s="7" t="s">
        <v>51</v>
      </c>
      <c r="E65" s="8">
        <v>10</v>
      </c>
      <c r="F65" s="8"/>
      <c r="G65" s="8"/>
      <c r="H65" s="9">
        <f t="shared" si="3"/>
        <v>0</v>
      </c>
      <c r="I65" s="9">
        <f t="shared" si="4"/>
        <v>0</v>
      </c>
    </row>
    <row r="66" spans="1:9" ht="12.75" customHeight="1" x14ac:dyDescent="0.2">
      <c r="A66" s="6">
        <v>54</v>
      </c>
      <c r="B66" s="7" t="s">
        <v>128</v>
      </c>
      <c r="C66" s="7" t="s">
        <v>129</v>
      </c>
      <c r="D66" s="7" t="s">
        <v>62</v>
      </c>
      <c r="E66" s="8">
        <v>10</v>
      </c>
      <c r="F66" s="8"/>
      <c r="G66" s="8"/>
      <c r="H66" s="9">
        <f t="shared" si="3"/>
        <v>0</v>
      </c>
      <c r="I66" s="9">
        <f t="shared" si="4"/>
        <v>0</v>
      </c>
    </row>
    <row r="67" spans="1:9" ht="12.75" customHeight="1" x14ac:dyDescent="0.2">
      <c r="A67" s="6">
        <v>55</v>
      </c>
      <c r="B67" s="7" t="s">
        <v>130</v>
      </c>
      <c r="C67" s="11" t="s">
        <v>131</v>
      </c>
      <c r="D67" s="7" t="s">
        <v>51</v>
      </c>
      <c r="E67" s="8">
        <v>13</v>
      </c>
      <c r="F67" s="8"/>
      <c r="G67" s="8"/>
      <c r="H67" s="9">
        <f t="shared" si="3"/>
        <v>0</v>
      </c>
      <c r="I67" s="9">
        <f t="shared" si="4"/>
        <v>0</v>
      </c>
    </row>
    <row r="68" spans="1:9" ht="12.75" customHeight="1" x14ac:dyDescent="0.2">
      <c r="A68" s="6"/>
      <c r="B68" s="7"/>
      <c r="C68" s="11"/>
      <c r="D68" s="7"/>
      <c r="E68" s="8"/>
      <c r="F68" s="8"/>
      <c r="G68" s="8"/>
      <c r="H68" s="9" t="s">
        <v>11</v>
      </c>
      <c r="I68" s="9" t="s">
        <v>12</v>
      </c>
    </row>
    <row r="69" spans="1:9" ht="12.75" customHeight="1" x14ac:dyDescent="0.2">
      <c r="A69" s="13"/>
      <c r="B69" s="14"/>
      <c r="C69" s="14" t="s">
        <v>132</v>
      </c>
      <c r="D69" s="14"/>
      <c r="E69" s="14"/>
      <c r="F69" s="14"/>
      <c r="G69" s="14"/>
      <c r="H69" s="15">
        <f t="shared" ref="H69:I69" si="5">SUM(H46:H68)</f>
        <v>0</v>
      </c>
      <c r="I69" s="15">
        <f t="shared" si="5"/>
        <v>0</v>
      </c>
    </row>
    <row r="70" spans="1:9" ht="12.75" customHeight="1" x14ac:dyDescent="0.2">
      <c r="A70" s="13"/>
      <c r="B70" s="14"/>
      <c r="C70" s="14"/>
      <c r="D70" s="14"/>
      <c r="E70" s="14"/>
      <c r="F70" s="14"/>
      <c r="G70" s="14"/>
      <c r="H70" s="16"/>
      <c r="I70" s="16"/>
    </row>
    <row r="71" spans="1:9" ht="12.75" customHeight="1" x14ac:dyDescent="0.2">
      <c r="A71" s="3"/>
      <c r="B71" s="4"/>
      <c r="C71" s="4" t="s">
        <v>133</v>
      </c>
      <c r="D71" s="3"/>
      <c r="E71" s="3"/>
      <c r="F71" s="3"/>
      <c r="G71" s="3"/>
      <c r="H71" s="3"/>
      <c r="I71" s="3"/>
    </row>
    <row r="72" spans="1:9" ht="12.75" customHeight="1" x14ac:dyDescent="0.2">
      <c r="A72" s="5" t="s">
        <v>4</v>
      </c>
      <c r="B72" s="5" t="s">
        <v>5</v>
      </c>
      <c r="C72" s="5" t="s">
        <v>6</v>
      </c>
      <c r="D72" s="5" t="s">
        <v>7</v>
      </c>
      <c r="E72" s="5" t="s">
        <v>8</v>
      </c>
      <c r="F72" s="5" t="s">
        <v>9</v>
      </c>
      <c r="G72" s="5" t="s">
        <v>10</v>
      </c>
      <c r="H72" s="5" t="s">
        <v>11</v>
      </c>
      <c r="I72" s="5" t="s">
        <v>12</v>
      </c>
    </row>
    <row r="73" spans="1:9" ht="12.75" customHeight="1" x14ac:dyDescent="0.2">
      <c r="A73" s="6">
        <v>56</v>
      </c>
      <c r="B73" s="7" t="s">
        <v>134</v>
      </c>
      <c r="C73" s="7" t="s">
        <v>135</v>
      </c>
      <c r="D73" s="7" t="s">
        <v>15</v>
      </c>
      <c r="E73" s="8">
        <v>31.07</v>
      </c>
      <c r="F73" s="8"/>
      <c r="G73" s="8"/>
      <c r="H73" s="9">
        <f t="shared" ref="H73:H89" si="6">+F73*E73</f>
        <v>0</v>
      </c>
      <c r="I73" s="9">
        <f t="shared" ref="I73:I89" si="7">+G73*E73</f>
        <v>0</v>
      </c>
    </row>
    <row r="74" spans="1:9" ht="12.75" customHeight="1" x14ac:dyDescent="0.2">
      <c r="A74" s="6">
        <v>57</v>
      </c>
      <c r="B74" s="7" t="s">
        <v>136</v>
      </c>
      <c r="C74" s="7" t="s">
        <v>137</v>
      </c>
      <c r="D74" s="7" t="s">
        <v>15</v>
      </c>
      <c r="E74" s="8">
        <v>31.07</v>
      </c>
      <c r="F74" s="8"/>
      <c r="G74" s="8"/>
      <c r="H74" s="9">
        <f t="shared" si="6"/>
        <v>0</v>
      </c>
      <c r="I74" s="9">
        <f t="shared" si="7"/>
        <v>0</v>
      </c>
    </row>
    <row r="75" spans="1:9" ht="12.75" customHeight="1" x14ac:dyDescent="0.2">
      <c r="A75" s="6">
        <v>58</v>
      </c>
      <c r="B75" s="7" t="s">
        <v>138</v>
      </c>
      <c r="C75" s="7" t="s">
        <v>139</v>
      </c>
      <c r="D75" s="7" t="s">
        <v>15</v>
      </c>
      <c r="E75" s="8">
        <v>15.38</v>
      </c>
      <c r="F75" s="8"/>
      <c r="G75" s="8"/>
      <c r="H75" s="9">
        <f t="shared" si="6"/>
        <v>0</v>
      </c>
      <c r="I75" s="9">
        <f t="shared" si="7"/>
        <v>0</v>
      </c>
    </row>
    <row r="76" spans="1:9" ht="12.75" customHeight="1" x14ac:dyDescent="0.2">
      <c r="A76" s="6">
        <v>59</v>
      </c>
      <c r="B76" s="7" t="s">
        <v>140</v>
      </c>
      <c r="C76" s="7" t="s">
        <v>141</v>
      </c>
      <c r="D76" s="7" t="s">
        <v>15</v>
      </c>
      <c r="E76" s="8">
        <v>15.38</v>
      </c>
      <c r="F76" s="8"/>
      <c r="G76" s="8"/>
      <c r="H76" s="9">
        <f t="shared" si="6"/>
        <v>0</v>
      </c>
      <c r="I76" s="9">
        <f t="shared" si="7"/>
        <v>0</v>
      </c>
    </row>
    <row r="77" spans="1:9" ht="12.75" customHeight="1" x14ac:dyDescent="0.2">
      <c r="A77" s="6">
        <v>60</v>
      </c>
      <c r="B77" s="7" t="s">
        <v>142</v>
      </c>
      <c r="C77" s="7" t="s">
        <v>143</v>
      </c>
      <c r="D77" s="7" t="s">
        <v>15</v>
      </c>
      <c r="E77" s="8">
        <v>8.3000000000000007</v>
      </c>
      <c r="F77" s="8"/>
      <c r="G77" s="8"/>
      <c r="H77" s="9">
        <f t="shared" si="6"/>
        <v>0</v>
      </c>
      <c r="I77" s="9">
        <f t="shared" si="7"/>
        <v>0</v>
      </c>
    </row>
    <row r="78" spans="1:9" ht="12.75" customHeight="1" x14ac:dyDescent="0.2">
      <c r="A78" s="6">
        <v>61</v>
      </c>
      <c r="B78" s="7" t="s">
        <v>144</v>
      </c>
      <c r="C78" s="7" t="s">
        <v>145</v>
      </c>
      <c r="D78" s="7" t="s">
        <v>15</v>
      </c>
      <c r="E78" s="8">
        <v>8.3000000000000007</v>
      </c>
      <c r="F78" s="8"/>
      <c r="G78" s="8"/>
      <c r="H78" s="9">
        <f t="shared" si="6"/>
        <v>0</v>
      </c>
      <c r="I78" s="9">
        <f t="shared" si="7"/>
        <v>0</v>
      </c>
    </row>
    <row r="79" spans="1:9" ht="12.75" customHeight="1" x14ac:dyDescent="0.2">
      <c r="A79" s="6">
        <v>62</v>
      </c>
      <c r="B79" s="7" t="s">
        <v>146</v>
      </c>
      <c r="C79" s="7" t="s">
        <v>147</v>
      </c>
      <c r="D79" s="7" t="s">
        <v>15</v>
      </c>
      <c r="E79" s="8">
        <v>8.58</v>
      </c>
      <c r="F79" s="8"/>
      <c r="G79" s="8"/>
      <c r="H79" s="9">
        <f t="shared" si="6"/>
        <v>0</v>
      </c>
      <c r="I79" s="9">
        <f t="shared" si="7"/>
        <v>0</v>
      </c>
    </row>
    <row r="80" spans="1:9" ht="12.75" customHeight="1" x14ac:dyDescent="0.2">
      <c r="A80" s="6">
        <v>63</v>
      </c>
      <c r="B80" s="7" t="s">
        <v>148</v>
      </c>
      <c r="C80" s="7" t="s">
        <v>149</v>
      </c>
      <c r="D80" s="7" t="s">
        <v>15</v>
      </c>
      <c r="E80" s="8">
        <v>8.58</v>
      </c>
      <c r="F80" s="8"/>
      <c r="G80" s="8"/>
      <c r="H80" s="9">
        <f t="shared" si="6"/>
        <v>0</v>
      </c>
      <c r="I80" s="9">
        <f t="shared" si="7"/>
        <v>0</v>
      </c>
    </row>
    <row r="81" spans="1:9" ht="12.75" customHeight="1" x14ac:dyDescent="0.2">
      <c r="A81" s="6">
        <v>64</v>
      </c>
      <c r="B81" s="7" t="s">
        <v>150</v>
      </c>
      <c r="C81" s="7" t="s">
        <v>151</v>
      </c>
      <c r="D81" s="7" t="s">
        <v>51</v>
      </c>
      <c r="E81" s="8">
        <v>5</v>
      </c>
      <c r="F81" s="8"/>
      <c r="G81" s="8"/>
      <c r="H81" s="9">
        <f t="shared" si="6"/>
        <v>0</v>
      </c>
      <c r="I81" s="9">
        <f t="shared" si="7"/>
        <v>0</v>
      </c>
    </row>
    <row r="82" spans="1:9" ht="12.75" customHeight="1" x14ac:dyDescent="0.2">
      <c r="A82" s="6">
        <v>65</v>
      </c>
      <c r="B82" s="7" t="s">
        <v>152</v>
      </c>
      <c r="C82" s="7" t="s">
        <v>153</v>
      </c>
      <c r="D82" s="7" t="s">
        <v>65</v>
      </c>
      <c r="E82" s="8">
        <v>1</v>
      </c>
      <c r="F82" s="8"/>
      <c r="G82" s="8"/>
      <c r="H82" s="9">
        <f t="shared" si="6"/>
        <v>0</v>
      </c>
      <c r="I82" s="9">
        <f t="shared" si="7"/>
        <v>0</v>
      </c>
    </row>
    <row r="83" spans="1:9" ht="12.75" customHeight="1" x14ac:dyDescent="0.2">
      <c r="A83" s="6">
        <v>66</v>
      </c>
      <c r="B83" s="7" t="s">
        <v>154</v>
      </c>
      <c r="C83" s="7" t="s">
        <v>155</v>
      </c>
      <c r="D83" s="7" t="s">
        <v>7</v>
      </c>
      <c r="E83" s="8">
        <v>2</v>
      </c>
      <c r="F83" s="8"/>
      <c r="G83" s="8"/>
      <c r="H83" s="9">
        <f t="shared" si="6"/>
        <v>0</v>
      </c>
      <c r="I83" s="9">
        <f t="shared" si="7"/>
        <v>0</v>
      </c>
    </row>
    <row r="84" spans="1:9" ht="12.75" customHeight="1" x14ac:dyDescent="0.2">
      <c r="A84" s="6">
        <v>67</v>
      </c>
      <c r="B84" s="7" t="s">
        <v>156</v>
      </c>
      <c r="C84" s="7" t="s">
        <v>157</v>
      </c>
      <c r="D84" s="7" t="s">
        <v>7</v>
      </c>
      <c r="E84" s="8">
        <v>2</v>
      </c>
      <c r="F84" s="8"/>
      <c r="G84" s="8"/>
      <c r="H84" s="9">
        <f t="shared" si="6"/>
        <v>0</v>
      </c>
      <c r="I84" s="9">
        <f t="shared" si="7"/>
        <v>0</v>
      </c>
    </row>
    <row r="85" spans="1:9" ht="12.75" customHeight="1" x14ac:dyDescent="0.2">
      <c r="A85" s="6">
        <v>68</v>
      </c>
      <c r="B85" s="7" t="s">
        <v>158</v>
      </c>
      <c r="C85" s="7" t="s">
        <v>159</v>
      </c>
      <c r="D85" s="7" t="s">
        <v>51</v>
      </c>
      <c r="E85" s="8">
        <v>3</v>
      </c>
      <c r="F85" s="8"/>
      <c r="G85" s="8"/>
      <c r="H85" s="9">
        <f t="shared" si="6"/>
        <v>0</v>
      </c>
      <c r="I85" s="9">
        <f t="shared" si="7"/>
        <v>0</v>
      </c>
    </row>
    <row r="86" spans="1:9" ht="12.75" customHeight="1" x14ac:dyDescent="0.2">
      <c r="A86" s="6">
        <v>69</v>
      </c>
      <c r="B86" s="7" t="s">
        <v>160</v>
      </c>
      <c r="C86" s="7" t="s">
        <v>161</v>
      </c>
      <c r="D86" s="7" t="s">
        <v>7</v>
      </c>
      <c r="E86" s="8">
        <v>3</v>
      </c>
      <c r="F86" s="8"/>
      <c r="G86" s="8"/>
      <c r="H86" s="9">
        <f t="shared" si="6"/>
        <v>0</v>
      </c>
      <c r="I86" s="9">
        <f t="shared" si="7"/>
        <v>0</v>
      </c>
    </row>
    <row r="87" spans="1:9" ht="12.75" customHeight="1" x14ac:dyDescent="0.2">
      <c r="A87" s="6">
        <v>70</v>
      </c>
      <c r="B87" s="7" t="s">
        <v>162</v>
      </c>
      <c r="C87" s="7" t="s">
        <v>163</v>
      </c>
      <c r="D87" s="7" t="s">
        <v>80</v>
      </c>
      <c r="E87" s="8">
        <v>3.79</v>
      </c>
      <c r="F87" s="8"/>
      <c r="G87" s="8"/>
      <c r="H87" s="9">
        <f t="shared" si="6"/>
        <v>0</v>
      </c>
      <c r="I87" s="9">
        <f t="shared" si="7"/>
        <v>0</v>
      </c>
    </row>
    <row r="88" spans="1:9" ht="12.75" customHeight="1" x14ac:dyDescent="0.2">
      <c r="A88" s="6">
        <v>71</v>
      </c>
      <c r="B88" s="7" t="s">
        <v>164</v>
      </c>
      <c r="C88" s="7" t="s">
        <v>165</v>
      </c>
      <c r="D88" s="7" t="s">
        <v>51</v>
      </c>
      <c r="E88" s="8">
        <v>3</v>
      </c>
      <c r="F88" s="8"/>
      <c r="G88" s="8"/>
      <c r="H88" s="9">
        <f t="shared" si="6"/>
        <v>0</v>
      </c>
      <c r="I88" s="9">
        <f t="shared" si="7"/>
        <v>0</v>
      </c>
    </row>
    <row r="89" spans="1:9" ht="12.75" customHeight="1" x14ac:dyDescent="0.2">
      <c r="A89" s="6">
        <v>72</v>
      </c>
      <c r="B89" s="7" t="s">
        <v>166</v>
      </c>
      <c r="C89" s="11" t="s">
        <v>167</v>
      </c>
      <c r="D89" s="7" t="s">
        <v>51</v>
      </c>
      <c r="E89" s="8">
        <v>1</v>
      </c>
      <c r="F89" s="8"/>
      <c r="G89" s="8"/>
      <c r="H89" s="9">
        <f t="shared" si="6"/>
        <v>0</v>
      </c>
      <c r="I89" s="9">
        <f t="shared" si="7"/>
        <v>0</v>
      </c>
    </row>
    <row r="90" spans="1:9" ht="12.75" customHeight="1" x14ac:dyDescent="0.2">
      <c r="A90" s="13"/>
      <c r="B90" s="14"/>
      <c r="C90" s="14" t="s">
        <v>168</v>
      </c>
      <c r="D90" s="14"/>
      <c r="E90" s="14"/>
      <c r="F90" s="14"/>
      <c r="G90" s="14"/>
      <c r="H90" s="5" t="s">
        <v>11</v>
      </c>
      <c r="I90" s="5" t="s">
        <v>12</v>
      </c>
    </row>
    <row r="91" spans="1:9" ht="12.75" customHeight="1" x14ac:dyDescent="0.2">
      <c r="A91" s="13"/>
      <c r="B91" s="14"/>
      <c r="C91" s="14"/>
      <c r="D91" s="14"/>
      <c r="E91" s="14"/>
      <c r="F91" s="14"/>
      <c r="G91" s="14"/>
      <c r="H91" s="15">
        <f t="shared" ref="H91:I91" si="8">SUM(H73:H90)</f>
        <v>0</v>
      </c>
      <c r="I91" s="15">
        <f t="shared" si="8"/>
        <v>0</v>
      </c>
    </row>
    <row r="92" spans="1:9" ht="12.75" customHeight="1" x14ac:dyDescent="0.2">
      <c r="A92" s="13"/>
      <c r="B92" s="14"/>
      <c r="C92" s="14"/>
      <c r="D92" s="14"/>
      <c r="E92" s="14"/>
      <c r="F92" s="14"/>
      <c r="G92" s="14"/>
      <c r="H92" s="15"/>
      <c r="I92" s="15"/>
    </row>
    <row r="93" spans="1:9" ht="12.75" customHeight="1" x14ac:dyDescent="0.2">
      <c r="A93" s="3"/>
      <c r="B93" s="4"/>
      <c r="C93" s="4" t="s">
        <v>169</v>
      </c>
      <c r="D93" s="3"/>
      <c r="E93" s="3"/>
      <c r="F93" s="3"/>
      <c r="G93" s="3"/>
      <c r="H93" s="3"/>
      <c r="I93" s="3"/>
    </row>
    <row r="94" spans="1:9" ht="12.75" customHeight="1" x14ac:dyDescent="0.2">
      <c r="A94" s="5" t="s">
        <v>4</v>
      </c>
      <c r="B94" s="5" t="s">
        <v>5</v>
      </c>
      <c r="C94" s="5" t="s">
        <v>6</v>
      </c>
      <c r="D94" s="5" t="s">
        <v>7</v>
      </c>
      <c r="E94" s="5" t="s">
        <v>8</v>
      </c>
      <c r="F94" s="5" t="s">
        <v>9</v>
      </c>
      <c r="G94" s="5" t="s">
        <v>10</v>
      </c>
      <c r="H94" s="5" t="s">
        <v>11</v>
      </c>
      <c r="I94" s="5" t="s">
        <v>12</v>
      </c>
    </row>
    <row r="95" spans="1:9" ht="12.75" customHeight="1" x14ac:dyDescent="0.2">
      <c r="A95" s="6">
        <v>73</v>
      </c>
      <c r="B95" s="7" t="s">
        <v>170</v>
      </c>
      <c r="C95" s="7" t="s">
        <v>171</v>
      </c>
      <c r="D95" s="7" t="s">
        <v>172</v>
      </c>
      <c r="E95" s="8">
        <v>8.57</v>
      </c>
      <c r="F95" s="8"/>
      <c r="G95" s="8"/>
      <c r="H95" s="9">
        <f t="shared" ref="H95:H97" si="9">+F95*E95</f>
        <v>0</v>
      </c>
      <c r="I95" s="9">
        <f t="shared" ref="I95:I97" si="10">+G95*E95</f>
        <v>0</v>
      </c>
    </row>
    <row r="96" spans="1:9" ht="12.75" customHeight="1" x14ac:dyDescent="0.2">
      <c r="A96" s="6">
        <v>74</v>
      </c>
      <c r="B96" s="7" t="s">
        <v>173</v>
      </c>
      <c r="C96" s="7" t="s">
        <v>174</v>
      </c>
      <c r="D96" s="7" t="s">
        <v>172</v>
      </c>
      <c r="E96" s="8">
        <v>10.71</v>
      </c>
      <c r="F96" s="8"/>
      <c r="G96" s="8"/>
      <c r="H96" s="9">
        <f t="shared" si="9"/>
        <v>0</v>
      </c>
      <c r="I96" s="9">
        <f t="shared" si="10"/>
        <v>0</v>
      </c>
    </row>
    <row r="97" spans="1:9" ht="12.75" customHeight="1" x14ac:dyDescent="0.2">
      <c r="A97" s="6">
        <v>75</v>
      </c>
      <c r="B97" s="7" t="s">
        <v>175</v>
      </c>
      <c r="C97" s="7" t="s">
        <v>176</v>
      </c>
      <c r="D97" s="7" t="s">
        <v>172</v>
      </c>
      <c r="E97" s="8">
        <v>4.84</v>
      </c>
      <c r="F97" s="8"/>
      <c r="G97" s="8"/>
      <c r="H97" s="9">
        <f t="shared" si="9"/>
        <v>0</v>
      </c>
      <c r="I97" s="9">
        <f t="shared" si="10"/>
        <v>0</v>
      </c>
    </row>
    <row r="98" spans="1:9" ht="12.75" customHeight="1" x14ac:dyDescent="0.2">
      <c r="A98" s="13"/>
      <c r="B98" s="14"/>
      <c r="C98" s="14" t="s">
        <v>177</v>
      </c>
      <c r="D98" s="14"/>
      <c r="E98" s="14"/>
      <c r="F98" s="14"/>
      <c r="G98" s="14"/>
      <c r="H98" s="5" t="s">
        <v>11</v>
      </c>
      <c r="I98" s="5" t="s">
        <v>12</v>
      </c>
    </row>
    <row r="99" spans="1:9" ht="12.75" customHeight="1" x14ac:dyDescent="0.2">
      <c r="A99" s="13"/>
      <c r="B99" s="14"/>
      <c r="C99" s="14"/>
      <c r="D99" s="14"/>
      <c r="E99" s="14"/>
      <c r="F99" s="14"/>
      <c r="G99" s="14"/>
      <c r="H99" s="15">
        <f t="shared" ref="H99:I99" si="11">SUM(H95:H98)</f>
        <v>0</v>
      </c>
      <c r="I99" s="15">
        <f t="shared" si="11"/>
        <v>0</v>
      </c>
    </row>
    <row r="100" spans="1:9" ht="12.75" customHeight="1" x14ac:dyDescent="0.2">
      <c r="A100" s="13"/>
      <c r="B100" s="14"/>
      <c r="C100" s="14"/>
      <c r="D100" s="14"/>
      <c r="E100" s="14"/>
      <c r="F100" s="14"/>
      <c r="G100" s="14"/>
      <c r="H100" s="15"/>
      <c r="I100" s="15"/>
    </row>
    <row r="101" spans="1:9" ht="12.75" customHeight="1" x14ac:dyDescent="0.2">
      <c r="A101" s="3"/>
      <c r="B101" s="4"/>
      <c r="C101" s="4" t="s">
        <v>178</v>
      </c>
      <c r="D101" s="3"/>
      <c r="E101" s="3"/>
      <c r="F101" s="3"/>
      <c r="G101" s="3"/>
      <c r="H101" s="3"/>
      <c r="I101" s="3"/>
    </row>
    <row r="102" spans="1:9" ht="12.75" customHeight="1" x14ac:dyDescent="0.2">
      <c r="A102" s="5" t="s">
        <v>4</v>
      </c>
      <c r="B102" s="5" t="s">
        <v>5</v>
      </c>
      <c r="C102" s="5" t="s">
        <v>6</v>
      </c>
      <c r="D102" s="5" t="s">
        <v>7</v>
      </c>
      <c r="E102" s="5" t="s">
        <v>8</v>
      </c>
      <c r="F102" s="5" t="s">
        <v>9</v>
      </c>
      <c r="G102" s="5" t="s">
        <v>10</v>
      </c>
      <c r="H102" s="5" t="s">
        <v>11</v>
      </c>
      <c r="I102" s="5" t="s">
        <v>12</v>
      </c>
    </row>
    <row r="103" spans="1:9" ht="12.75" customHeight="1" x14ac:dyDescent="0.2">
      <c r="A103" s="6">
        <v>76</v>
      </c>
      <c r="B103" s="7" t="s">
        <v>16</v>
      </c>
      <c r="C103" s="7" t="s">
        <v>17</v>
      </c>
      <c r="D103" s="7" t="s">
        <v>18</v>
      </c>
      <c r="E103" s="8">
        <v>48.6</v>
      </c>
      <c r="F103" s="8"/>
      <c r="G103" s="8"/>
      <c r="H103" s="9">
        <f t="shared" ref="H103:H107" si="12">+F103*E103</f>
        <v>0</v>
      </c>
      <c r="I103" s="9">
        <f t="shared" ref="I103:I107" si="13">+G103*E103</f>
        <v>0</v>
      </c>
    </row>
    <row r="104" spans="1:9" ht="12.75" customHeight="1" x14ac:dyDescent="0.2">
      <c r="A104" s="6">
        <v>77</v>
      </c>
      <c r="B104" s="7" t="s">
        <v>29</v>
      </c>
      <c r="C104" s="7" t="s">
        <v>30</v>
      </c>
      <c r="D104" s="7" t="s">
        <v>18</v>
      </c>
      <c r="E104" s="8">
        <v>48.6</v>
      </c>
      <c r="F104" s="8"/>
      <c r="G104" s="8"/>
      <c r="H104" s="9">
        <f t="shared" si="12"/>
        <v>0</v>
      </c>
      <c r="I104" s="9">
        <f t="shared" si="13"/>
        <v>0</v>
      </c>
    </row>
    <row r="105" spans="1:9" ht="12.75" customHeight="1" x14ac:dyDescent="0.2">
      <c r="A105" s="6">
        <v>78</v>
      </c>
      <c r="B105" s="7" t="s">
        <v>19</v>
      </c>
      <c r="C105" s="7" t="s">
        <v>20</v>
      </c>
      <c r="D105" s="7" t="s">
        <v>18</v>
      </c>
      <c r="E105" s="8">
        <v>48.6</v>
      </c>
      <c r="F105" s="8"/>
      <c r="G105" s="8"/>
      <c r="H105" s="9">
        <f t="shared" si="12"/>
        <v>0</v>
      </c>
      <c r="I105" s="9">
        <f t="shared" si="13"/>
        <v>0</v>
      </c>
    </row>
    <row r="106" spans="1:9" ht="12.75" customHeight="1" x14ac:dyDescent="0.2">
      <c r="A106" s="6">
        <v>79</v>
      </c>
      <c r="B106" s="7" t="s">
        <v>83</v>
      </c>
      <c r="C106" s="7" t="s">
        <v>84</v>
      </c>
      <c r="D106" s="7" t="s">
        <v>18</v>
      </c>
      <c r="E106" s="8">
        <v>48.6</v>
      </c>
      <c r="F106" s="8"/>
      <c r="G106" s="8"/>
      <c r="H106" s="9">
        <f t="shared" si="12"/>
        <v>0</v>
      </c>
      <c r="I106" s="9">
        <f t="shared" si="13"/>
        <v>0</v>
      </c>
    </row>
    <row r="107" spans="1:9" ht="12.75" customHeight="1" x14ac:dyDescent="0.2">
      <c r="A107" s="6">
        <v>80</v>
      </c>
      <c r="B107" s="7" t="s">
        <v>179</v>
      </c>
      <c r="C107" s="7" t="s">
        <v>180</v>
      </c>
      <c r="D107" s="7" t="s">
        <v>80</v>
      </c>
      <c r="E107" s="8">
        <v>48.6</v>
      </c>
      <c r="F107" s="8"/>
      <c r="G107" s="8"/>
      <c r="H107" s="9">
        <f t="shared" si="12"/>
        <v>0</v>
      </c>
      <c r="I107" s="9">
        <f t="shared" si="13"/>
        <v>0</v>
      </c>
    </row>
    <row r="108" spans="1:9" ht="12.75" customHeight="1" x14ac:dyDescent="0.2">
      <c r="A108" s="13"/>
      <c r="B108" s="14"/>
      <c r="C108" s="14" t="s">
        <v>181</v>
      </c>
      <c r="D108" s="14"/>
      <c r="E108" s="14"/>
      <c r="F108" s="14"/>
      <c r="G108" s="14"/>
      <c r="H108" s="5" t="s">
        <v>11</v>
      </c>
      <c r="I108" s="5" t="s">
        <v>12</v>
      </c>
    </row>
    <row r="109" spans="1:9" ht="12.75" customHeight="1" x14ac:dyDescent="0.2">
      <c r="A109" s="13"/>
      <c r="B109" s="14"/>
      <c r="C109" s="14"/>
      <c r="D109" s="14"/>
      <c r="E109" s="14"/>
      <c r="F109" s="14"/>
      <c r="G109" s="14"/>
      <c r="H109" s="15">
        <f t="shared" ref="H109:I109" si="14">SUM(H103:H108)</f>
        <v>0</v>
      </c>
      <c r="I109" s="15">
        <f t="shared" si="14"/>
        <v>0</v>
      </c>
    </row>
    <row r="110" spans="1:9" ht="12.75" customHeight="1" x14ac:dyDescent="0.2">
      <c r="A110" s="13"/>
      <c r="B110" s="14"/>
      <c r="C110" s="14"/>
      <c r="D110" s="14"/>
      <c r="E110" s="14"/>
      <c r="F110" s="14"/>
      <c r="G110" s="14"/>
      <c r="H110" s="15"/>
      <c r="I110" s="15"/>
    </row>
    <row r="111" spans="1:9" ht="12.75" customHeight="1" x14ac:dyDescent="0.2">
      <c r="A111" s="3"/>
      <c r="B111" s="4"/>
      <c r="C111" s="4" t="s">
        <v>182</v>
      </c>
      <c r="D111" s="3"/>
      <c r="E111" s="3"/>
      <c r="F111" s="3"/>
      <c r="G111" s="3"/>
      <c r="H111" s="3"/>
      <c r="I111" s="3"/>
    </row>
    <row r="112" spans="1:9" ht="12.75" customHeight="1" x14ac:dyDescent="0.2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5" t="s">
        <v>9</v>
      </c>
      <c r="G112" s="5" t="s">
        <v>10</v>
      </c>
      <c r="H112" s="5" t="s">
        <v>11</v>
      </c>
      <c r="I112" s="5" t="s">
        <v>12</v>
      </c>
    </row>
    <row r="113" spans="1:9" ht="12.75" customHeight="1" x14ac:dyDescent="0.2">
      <c r="A113" s="6">
        <v>81</v>
      </c>
      <c r="B113" s="7" t="s">
        <v>183</v>
      </c>
      <c r="C113" s="7" t="s">
        <v>184</v>
      </c>
      <c r="D113" s="7" t="s">
        <v>25</v>
      </c>
      <c r="E113" s="8">
        <v>25.46</v>
      </c>
      <c r="F113" s="8"/>
      <c r="G113" s="8"/>
      <c r="H113" s="9">
        <f t="shared" ref="H113:H114" si="15">+F113*E113</f>
        <v>0</v>
      </c>
      <c r="I113" s="9">
        <f t="shared" ref="I113:I114" si="16">+G113*E113</f>
        <v>0</v>
      </c>
    </row>
    <row r="114" spans="1:9" ht="12.75" customHeight="1" x14ac:dyDescent="0.2">
      <c r="A114" s="6">
        <v>82</v>
      </c>
      <c r="B114" s="7" t="s">
        <v>185</v>
      </c>
      <c r="C114" s="7" t="s">
        <v>186</v>
      </c>
      <c r="D114" s="7" t="s">
        <v>15</v>
      </c>
      <c r="E114" s="8">
        <v>31.6</v>
      </c>
      <c r="F114" s="8"/>
      <c r="G114" s="8"/>
      <c r="H114" s="9">
        <f t="shared" si="15"/>
        <v>0</v>
      </c>
      <c r="I114" s="9">
        <f t="shared" si="16"/>
        <v>0</v>
      </c>
    </row>
    <row r="115" spans="1:9" ht="12.75" customHeight="1" x14ac:dyDescent="0.2">
      <c r="A115" s="13"/>
      <c r="B115" s="14"/>
      <c r="C115" s="14" t="s">
        <v>187</v>
      </c>
      <c r="D115" s="14"/>
      <c r="E115" s="14"/>
      <c r="F115" s="14"/>
      <c r="G115" s="14"/>
      <c r="H115" s="5" t="s">
        <v>11</v>
      </c>
      <c r="I115" s="5" t="s">
        <v>12</v>
      </c>
    </row>
    <row r="116" spans="1:9" ht="12.75" customHeight="1" x14ac:dyDescent="0.2">
      <c r="A116" s="13"/>
      <c r="B116" s="14"/>
      <c r="C116" s="14"/>
      <c r="D116" s="14"/>
      <c r="E116" s="14"/>
      <c r="F116" s="14"/>
      <c r="G116" s="14"/>
      <c r="H116" s="15">
        <f t="shared" ref="H116:I116" si="17">SUM(H113:H115)</f>
        <v>0</v>
      </c>
      <c r="I116" s="15">
        <f t="shared" si="17"/>
        <v>0</v>
      </c>
    </row>
    <row r="117" spans="1:9" ht="12.75" customHeight="1" x14ac:dyDescent="0.2">
      <c r="A117" s="13"/>
      <c r="B117" s="14"/>
      <c r="C117" s="14"/>
      <c r="D117" s="14"/>
      <c r="E117" s="14"/>
      <c r="F117" s="14"/>
      <c r="G117" s="14"/>
      <c r="H117" s="15"/>
      <c r="I117" s="15"/>
    </row>
    <row r="118" spans="1:9" ht="12.75" customHeight="1" x14ac:dyDescent="0.2">
      <c r="A118" s="3"/>
      <c r="B118" s="4"/>
      <c r="C118" s="4" t="s">
        <v>188</v>
      </c>
      <c r="D118" s="3"/>
      <c r="E118" s="3"/>
      <c r="F118" s="3"/>
      <c r="G118" s="3"/>
      <c r="H118" s="3"/>
      <c r="I118" s="3"/>
    </row>
    <row r="119" spans="1:9" ht="12.75" customHeight="1" x14ac:dyDescent="0.2">
      <c r="A119" s="5" t="s">
        <v>4</v>
      </c>
      <c r="B119" s="5" t="s">
        <v>5</v>
      </c>
      <c r="C119" s="5" t="s">
        <v>6</v>
      </c>
      <c r="D119" s="5" t="s">
        <v>7</v>
      </c>
      <c r="E119" s="5" t="s">
        <v>8</v>
      </c>
      <c r="F119" s="5" t="s">
        <v>9</v>
      </c>
      <c r="G119" s="5" t="s">
        <v>10</v>
      </c>
      <c r="H119" s="5" t="s">
        <v>11</v>
      </c>
      <c r="I119" s="5" t="s">
        <v>12</v>
      </c>
    </row>
    <row r="120" spans="1:9" ht="12.75" customHeight="1" x14ac:dyDescent="0.2">
      <c r="A120" s="6">
        <v>83</v>
      </c>
      <c r="B120" s="7" t="s">
        <v>13</v>
      </c>
      <c r="C120" s="7" t="s">
        <v>14</v>
      </c>
      <c r="D120" s="7" t="s">
        <v>15</v>
      </c>
      <c r="E120" s="8">
        <v>18.329999999999998</v>
      </c>
      <c r="F120" s="8"/>
      <c r="G120" s="8"/>
      <c r="H120" s="9">
        <f t="shared" ref="H120:H127" si="18">+F120*E120</f>
        <v>0</v>
      </c>
      <c r="I120" s="9">
        <f t="shared" ref="I120:I127" si="19">+G120*E120</f>
        <v>0</v>
      </c>
    </row>
    <row r="121" spans="1:9" ht="12.75" customHeight="1" x14ac:dyDescent="0.2">
      <c r="A121" s="6">
        <v>84</v>
      </c>
      <c r="B121" s="7" t="s">
        <v>170</v>
      </c>
      <c r="C121" s="7" t="s">
        <v>171</v>
      </c>
      <c r="D121" s="7" t="s">
        <v>172</v>
      </c>
      <c r="E121" s="8">
        <v>4.32</v>
      </c>
      <c r="F121" s="8"/>
      <c r="G121" s="8"/>
      <c r="H121" s="9">
        <f t="shared" si="18"/>
        <v>0</v>
      </c>
      <c r="I121" s="9">
        <f t="shared" si="19"/>
        <v>0</v>
      </c>
    </row>
    <row r="122" spans="1:9" ht="12.75" customHeight="1" x14ac:dyDescent="0.2">
      <c r="A122" s="6">
        <v>85</v>
      </c>
      <c r="B122" s="7" t="s">
        <v>189</v>
      </c>
      <c r="C122" s="11" t="s">
        <v>190</v>
      </c>
      <c r="D122" s="7" t="s">
        <v>172</v>
      </c>
      <c r="E122" s="8">
        <v>1.97</v>
      </c>
      <c r="F122" s="8"/>
      <c r="G122" s="8"/>
      <c r="H122" s="9">
        <f t="shared" si="18"/>
        <v>0</v>
      </c>
      <c r="I122" s="9">
        <f t="shared" si="19"/>
        <v>0</v>
      </c>
    </row>
    <row r="123" spans="1:9" ht="12.75" customHeight="1" x14ac:dyDescent="0.2">
      <c r="A123" s="6">
        <v>86</v>
      </c>
      <c r="B123" s="7" t="s">
        <v>173</v>
      </c>
      <c r="C123" s="7" t="s">
        <v>174</v>
      </c>
      <c r="D123" s="7" t="s">
        <v>172</v>
      </c>
      <c r="E123" s="8">
        <v>2.93</v>
      </c>
      <c r="F123" s="8"/>
      <c r="G123" s="8"/>
      <c r="H123" s="9">
        <f t="shared" si="18"/>
        <v>0</v>
      </c>
      <c r="I123" s="9">
        <f t="shared" si="19"/>
        <v>0</v>
      </c>
    </row>
    <row r="124" spans="1:9" ht="12.75" customHeight="1" x14ac:dyDescent="0.2">
      <c r="A124" s="6">
        <v>87</v>
      </c>
      <c r="B124" s="7" t="s">
        <v>191</v>
      </c>
      <c r="C124" s="7" t="s">
        <v>192</v>
      </c>
      <c r="D124" s="7" t="s">
        <v>7</v>
      </c>
      <c r="E124" s="8">
        <v>10</v>
      </c>
      <c r="F124" s="8"/>
      <c r="G124" s="8"/>
      <c r="H124" s="9">
        <f t="shared" si="18"/>
        <v>0</v>
      </c>
      <c r="I124" s="9">
        <f t="shared" si="19"/>
        <v>0</v>
      </c>
    </row>
    <row r="125" spans="1:9" ht="12.75" customHeight="1" x14ac:dyDescent="0.2">
      <c r="A125" s="6">
        <v>88</v>
      </c>
      <c r="B125" s="7" t="s">
        <v>193</v>
      </c>
      <c r="C125" s="7" t="s">
        <v>194</v>
      </c>
      <c r="D125" s="7" t="s">
        <v>15</v>
      </c>
      <c r="E125" s="8">
        <v>27.4</v>
      </c>
      <c r="F125" s="8"/>
      <c r="G125" s="8"/>
      <c r="H125" s="9">
        <f t="shared" si="18"/>
        <v>0</v>
      </c>
      <c r="I125" s="9">
        <f t="shared" si="19"/>
        <v>0</v>
      </c>
    </row>
    <row r="126" spans="1:9" ht="12.75" customHeight="1" x14ac:dyDescent="0.2">
      <c r="A126" s="6">
        <v>89</v>
      </c>
      <c r="B126" s="7" t="s">
        <v>195</v>
      </c>
      <c r="C126" s="11" t="s">
        <v>196</v>
      </c>
      <c r="D126" s="7" t="s">
        <v>18</v>
      </c>
      <c r="E126" s="8">
        <v>7.64</v>
      </c>
      <c r="F126" s="8"/>
      <c r="G126" s="8"/>
      <c r="H126" s="9">
        <f t="shared" si="18"/>
        <v>0</v>
      </c>
      <c r="I126" s="9">
        <f t="shared" si="19"/>
        <v>0</v>
      </c>
    </row>
    <row r="127" spans="1:9" ht="12.75" customHeight="1" x14ac:dyDescent="0.2">
      <c r="A127" s="6">
        <v>90</v>
      </c>
      <c r="B127" s="7" t="s">
        <v>197</v>
      </c>
      <c r="C127" s="7" t="s">
        <v>198</v>
      </c>
      <c r="D127" s="7" t="s">
        <v>25</v>
      </c>
      <c r="E127" s="8">
        <v>14.35</v>
      </c>
      <c r="F127" s="8"/>
      <c r="G127" s="8"/>
      <c r="H127" s="9">
        <f t="shared" si="18"/>
        <v>0</v>
      </c>
      <c r="I127" s="9">
        <f t="shared" si="19"/>
        <v>0</v>
      </c>
    </row>
    <row r="128" spans="1:9" ht="12.75" customHeight="1" x14ac:dyDescent="0.2">
      <c r="A128" s="6"/>
      <c r="B128" s="7"/>
      <c r="C128" s="7"/>
      <c r="D128" s="7"/>
      <c r="E128" s="8"/>
      <c r="F128" s="8"/>
      <c r="G128" s="8"/>
      <c r="H128" s="5" t="s">
        <v>11</v>
      </c>
      <c r="I128" s="5" t="s">
        <v>12</v>
      </c>
    </row>
    <row r="129" spans="1:9" ht="12.75" customHeight="1" x14ac:dyDescent="0.2">
      <c r="A129" s="13"/>
      <c r="B129" s="14"/>
      <c r="C129" s="14" t="s">
        <v>199</v>
      </c>
      <c r="D129" s="14"/>
      <c r="E129" s="14"/>
      <c r="F129" s="14"/>
      <c r="G129" s="14"/>
      <c r="H129" s="15">
        <f t="shared" ref="H129:I129" si="20">SUM(H120:H128)</f>
        <v>0</v>
      </c>
      <c r="I129" s="15">
        <f t="shared" si="20"/>
        <v>0</v>
      </c>
    </row>
    <row r="130" spans="1:9" ht="12.75" customHeight="1" x14ac:dyDescent="0.2">
      <c r="A130" s="13"/>
      <c r="B130" s="14"/>
      <c r="C130" s="14"/>
      <c r="D130" s="14"/>
      <c r="E130" s="14"/>
      <c r="F130" s="14"/>
      <c r="G130" s="14"/>
      <c r="H130" s="15"/>
      <c r="I130" s="15"/>
    </row>
    <row r="131" spans="1:9" ht="12.75" customHeight="1" x14ac:dyDescent="0.2">
      <c r="A131" s="3"/>
      <c r="B131" s="4"/>
      <c r="C131" s="4" t="s">
        <v>200</v>
      </c>
      <c r="D131" s="3"/>
      <c r="E131" s="3"/>
      <c r="F131" s="3"/>
      <c r="G131" s="3"/>
      <c r="H131" s="3"/>
      <c r="I131" s="3"/>
    </row>
    <row r="132" spans="1:9" ht="12.75" customHeight="1" x14ac:dyDescent="0.2">
      <c r="A132" s="5" t="s">
        <v>4</v>
      </c>
      <c r="B132" s="5" t="s">
        <v>5</v>
      </c>
      <c r="C132" s="5" t="s">
        <v>6</v>
      </c>
      <c r="D132" s="5" t="s">
        <v>7</v>
      </c>
      <c r="E132" s="5" t="s">
        <v>8</v>
      </c>
      <c r="F132" s="5" t="s">
        <v>9</v>
      </c>
      <c r="G132" s="5" t="s">
        <v>10</v>
      </c>
      <c r="H132" s="5" t="s">
        <v>11</v>
      </c>
      <c r="I132" s="5" t="s">
        <v>12</v>
      </c>
    </row>
    <row r="133" spans="1:9" ht="12.75" customHeight="1" x14ac:dyDescent="0.2">
      <c r="A133" s="6">
        <v>91</v>
      </c>
      <c r="B133" s="7" t="s">
        <v>201</v>
      </c>
      <c r="C133" s="7" t="s">
        <v>202</v>
      </c>
      <c r="D133" s="7" t="s">
        <v>18</v>
      </c>
      <c r="E133" s="8">
        <v>96</v>
      </c>
      <c r="F133" s="8"/>
      <c r="G133" s="8"/>
      <c r="H133" s="9">
        <f t="shared" ref="H133:H139" si="21">+F133*E133</f>
        <v>0</v>
      </c>
      <c r="I133" s="9">
        <f t="shared" ref="I133:I139" si="22">+G133*E133</f>
        <v>0</v>
      </c>
    </row>
    <row r="134" spans="1:9" ht="12.75" customHeight="1" x14ac:dyDescent="0.2">
      <c r="A134" s="6">
        <v>92</v>
      </c>
      <c r="B134" s="7" t="s">
        <v>203</v>
      </c>
      <c r="C134" s="7" t="s">
        <v>204</v>
      </c>
      <c r="D134" s="7" t="s">
        <v>51</v>
      </c>
      <c r="E134" s="8">
        <v>30</v>
      </c>
      <c r="F134" s="8"/>
      <c r="G134" s="8"/>
      <c r="H134" s="9">
        <f t="shared" si="21"/>
        <v>0</v>
      </c>
      <c r="I134" s="9">
        <f t="shared" si="22"/>
        <v>0</v>
      </c>
    </row>
    <row r="135" spans="1:9" ht="12.75" customHeight="1" x14ac:dyDescent="0.2">
      <c r="A135" s="6">
        <v>93</v>
      </c>
      <c r="B135" s="7" t="s">
        <v>205</v>
      </c>
      <c r="C135" s="7" t="s">
        <v>206</v>
      </c>
      <c r="D135" s="7" t="s">
        <v>51</v>
      </c>
      <c r="E135" s="8">
        <v>2</v>
      </c>
      <c r="F135" s="8"/>
      <c r="G135" s="8"/>
      <c r="H135" s="9">
        <f t="shared" si="21"/>
        <v>0</v>
      </c>
      <c r="I135" s="9">
        <f t="shared" si="22"/>
        <v>0</v>
      </c>
    </row>
    <row r="136" spans="1:9" ht="12.75" customHeight="1" x14ac:dyDescent="0.2">
      <c r="A136" s="6">
        <v>94</v>
      </c>
      <c r="B136" s="7" t="s">
        <v>207</v>
      </c>
      <c r="C136" s="7" t="s">
        <v>208</v>
      </c>
      <c r="D136" s="7" t="s">
        <v>7</v>
      </c>
      <c r="E136" s="8">
        <v>1</v>
      </c>
      <c r="F136" s="8"/>
      <c r="G136" s="8"/>
      <c r="H136" s="9">
        <f t="shared" si="21"/>
        <v>0</v>
      </c>
      <c r="I136" s="9">
        <f t="shared" si="22"/>
        <v>0</v>
      </c>
    </row>
    <row r="137" spans="1:9" ht="12.75" customHeight="1" x14ac:dyDescent="0.2">
      <c r="A137" s="6">
        <v>95</v>
      </c>
      <c r="B137" s="7" t="s">
        <v>209</v>
      </c>
      <c r="C137" s="7" t="s">
        <v>210</v>
      </c>
      <c r="D137" s="7" t="s">
        <v>211</v>
      </c>
      <c r="E137" s="8">
        <v>1</v>
      </c>
      <c r="F137" s="8"/>
      <c r="G137" s="8"/>
      <c r="H137" s="9">
        <f t="shared" si="21"/>
        <v>0</v>
      </c>
      <c r="I137" s="9">
        <f t="shared" si="22"/>
        <v>0</v>
      </c>
    </row>
    <row r="138" spans="1:9" ht="12.75" customHeight="1" x14ac:dyDescent="0.2">
      <c r="A138" s="6">
        <v>96</v>
      </c>
      <c r="B138" s="7" t="s">
        <v>212</v>
      </c>
      <c r="C138" s="7" t="s">
        <v>213</v>
      </c>
      <c r="D138" s="7" t="s">
        <v>51</v>
      </c>
      <c r="E138" s="8">
        <v>1</v>
      </c>
      <c r="F138" s="8"/>
      <c r="G138" s="8"/>
      <c r="H138" s="9">
        <f t="shared" si="21"/>
        <v>0</v>
      </c>
      <c r="I138" s="9">
        <f t="shared" si="22"/>
        <v>0</v>
      </c>
    </row>
    <row r="139" spans="1:9" ht="12.75" customHeight="1" x14ac:dyDescent="0.2">
      <c r="A139" s="6">
        <v>97</v>
      </c>
      <c r="B139" s="7" t="s">
        <v>214</v>
      </c>
      <c r="C139" s="7" t="s">
        <v>215</v>
      </c>
      <c r="D139" s="7" t="s">
        <v>216</v>
      </c>
      <c r="E139" s="8">
        <v>1</v>
      </c>
      <c r="F139" s="21">
        <v>57894.32</v>
      </c>
      <c r="G139" s="21">
        <v>57894.32</v>
      </c>
      <c r="H139" s="9">
        <f t="shared" si="21"/>
        <v>57894.32</v>
      </c>
      <c r="I139" s="9">
        <f t="shared" si="22"/>
        <v>57894.32</v>
      </c>
    </row>
    <row r="140" spans="1:9" ht="12.75" customHeight="1" x14ac:dyDescent="0.2">
      <c r="A140" s="6"/>
      <c r="B140" s="7"/>
      <c r="C140" s="7"/>
      <c r="D140" s="7"/>
      <c r="E140" s="8"/>
      <c r="F140" s="8"/>
      <c r="G140" s="8"/>
      <c r="H140" s="5" t="s">
        <v>11</v>
      </c>
      <c r="I140" s="5" t="s">
        <v>12</v>
      </c>
    </row>
    <row r="141" spans="1:9" ht="12.75" customHeight="1" x14ac:dyDescent="0.2">
      <c r="A141" s="13"/>
      <c r="B141" s="14"/>
      <c r="C141" s="14" t="s">
        <v>217</v>
      </c>
      <c r="D141" s="14"/>
      <c r="E141" s="14"/>
      <c r="F141" s="14"/>
      <c r="G141" s="14"/>
      <c r="H141" s="15">
        <f t="shared" ref="H141:I141" si="23">SUM(H133:H140)</f>
        <v>57894.32</v>
      </c>
      <c r="I141" s="15">
        <f t="shared" si="23"/>
        <v>57894.32</v>
      </c>
    </row>
    <row r="142" spans="1:9" ht="12.75" customHeight="1" x14ac:dyDescent="0.2">
      <c r="A142" s="17"/>
      <c r="B142" s="18"/>
      <c r="C142" s="19" t="s">
        <v>218</v>
      </c>
      <c r="D142" s="18"/>
      <c r="E142" s="18"/>
      <c r="F142" s="18"/>
      <c r="G142" s="20"/>
      <c r="H142" s="15">
        <f t="shared" ref="H142:I142" si="24">+H141+H129++H116+H109+H99+H91+H69+H42</f>
        <v>57894.32</v>
      </c>
      <c r="I142" s="15">
        <f t="shared" si="24"/>
        <v>57894.32</v>
      </c>
    </row>
    <row r="143" spans="1:9" ht="12.75" customHeight="1" x14ac:dyDescent="0.2"/>
    <row r="144" spans="1:9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heetProtection algorithmName="SHA-512" hashValue="zC6i/6dMjsundGtsHYEkWIhg9nvAv0EuPhaUQJ+MXcPorKhrnsTHgzjk/eu1N2AYOGXwqOjGp6UIGjNLqB65lQ==" saltValue="cp+VWaTypNZV0FI49dMSQg==" spinCount="100000" sheet="1" objects="1" scenarios="1"/>
  <mergeCells count="3">
    <mergeCell ref="A2:I2"/>
    <mergeCell ref="A3:I3"/>
    <mergeCell ref="A4:I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cp:lastModifiedBy>Laptop</cp:lastModifiedBy>
  <dcterms:created xsi:type="dcterms:W3CDTF">2020-08-20T16:59:26Z</dcterms:created>
  <dcterms:modified xsi:type="dcterms:W3CDTF">2020-08-26T20:07:19Z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0167203099B1C8A586925CDD086FBB8DA2076E70481F602CFF180DFB531EAC2BFF58E53D9AD61CB751644056C16A4A8A216208478C6E9B03BB43C84234EBF26747E6588C7A9E4B7B8EF85C41217CDB3F7BE128C3327BB3789BFCE6CDF086B3F79001340F1275AB7A5E0996E2A18EC11CAD01340F1275AB7A5E0996E2A18EC11</vt:lpwstr>
  </property>
  <property fmtid="{D5CDD505-2E9C-101B-9397-08002B2CF9AE}" pid="3" name="Business Objects Context Information1">
    <vt:lpwstr>CAD01340F1275AB7A5E0996E2A18EC11CAD01340F1275AB7A5E0996E2A18EC11CAD01340F1275AB7A5E0996E2A18EC11CAD01340F1275AB7A5E0996E2A18EC11CAD01340F1275AB7A5E0996E2A18EC11CAD01340F1275AB7A5E0996E2A18EC11CAD01340F1275AB7A5E0996E2A18EC11CAD01340F1275AB7A5E0996E2A18EC1</vt:lpwstr>
  </property>
  <property fmtid="{D5CDD505-2E9C-101B-9397-08002B2CF9AE}" pid="4" name="Business Objects Context Information2">
    <vt:lpwstr>1CAD01340F1275AB7A5E0996E2A18EC11CAD01340F1275AB7A5E0996E2A18EC11CAD3985BA270BA399ECC197962114294C61405240B261CC175999618521FAE4B5A207DE754B5C983CAF8CB248FE5C612BE01B32C2DF1381679B5DBD6B46BF023DAE0F4D167946395973093C66107E2FBB27AAE94A5B8EABE0F22D492FBB6E2</vt:lpwstr>
  </property>
  <property fmtid="{D5CDD505-2E9C-101B-9397-08002B2CF9AE}" pid="5" name="Business Objects Context Information3">
    <vt:lpwstr>E1EB4BC7D1589F955A346850F82C97A48EE99B35E0EFC96FF53090F644FCF2AA2C43AA8BB55D0B84CE214DF681F80CABE81ABDDE7913A75B371F7D5EF0A919C3F77C2077A9A7D5231A87D02310242E42FA82B7C034088FBECE8B2BEA48871FC140A01784907A59AD9C8B6FBBF94A2F6F4803F7640DDC704D1FAA68733DAB13F</vt:lpwstr>
  </property>
  <property fmtid="{D5CDD505-2E9C-101B-9397-08002B2CF9AE}" pid="6" name="Business Objects Context Information4">
    <vt:lpwstr>C0A1BCFC91F8CA8142B42D02913D64B0D91F2C2A2F2B3D33D6AE07C0E11FD864C1EE73C06B6B919E156809B7268560EEB7183526849A3A446B1F1904A666CC103399CABEF1C72A4D4827F5AF6EDF3A9224C7748FB0B29256E5950F24225DEAFB5AB7363DBAD0B0BA1762A370EFBFD5AF088AB5A98A26DA3E415DF668FCCAB9E</vt:lpwstr>
  </property>
  <property fmtid="{D5CDD505-2E9C-101B-9397-08002B2CF9AE}" pid="7" name="Business Objects Context Information5">
    <vt:lpwstr>67047E6D1E77DE7324BE3A2A4582E529F43BB632D61D1533934D1F8A059DD5F163AED64EE3E2562A401D8E7B686DD0D7CC9BDCCF42997C2B3734A1E8A86C32E70B4CA255ABEF7AE802B7AF4C2C3BCE55D50BCEB8FFC6755578E546B9ADD395B12EB366FB0F9D7BCE2AA687AD1CFFFC3FE7EAB81CA41427C2E2B2A7D6CFDD361</vt:lpwstr>
  </property>
  <property fmtid="{D5CDD505-2E9C-101B-9397-08002B2CF9AE}" pid="8" name="Business Objects Context Information6">
    <vt:lpwstr>1D4B0A84F74FCBCD1A61FFD1968BE753DDCEF4B6A4F6409516BDAA76CEAEA36DB749E7B3B7DCA8A0C23F8410452AD77D98A5C2FE12FF79D2D5BA8DCFD9BC1D741DA71BFF7F08DC4B151C4EE778D1900950AB25A59511D48D0F7985A5E7A223436486C49963F68810B7292B4529FDDA12979DE8EE0622522783FEB0498B6A63B</vt:lpwstr>
  </property>
  <property fmtid="{D5CDD505-2E9C-101B-9397-08002B2CF9AE}" pid="9" name="Business Objects Context Information7">
    <vt:lpwstr>4E4E5A2CBD295BE2FEE6D17802475658483B024D85E8D787DCC79F5C18BFD0E3D93E157DF4E55C9FA2094FB33E897A703B65571C63B31336498550E060C03F1479F5192F1658FD4A24DC06C873AD3A9B740FB2147BA499A6226921B947AEDCF23D89BDD3BF17199753FE29A694A338007366D7215C39F1A01FF1125C6737784</vt:lpwstr>
  </property>
  <property fmtid="{D5CDD505-2E9C-101B-9397-08002B2CF9AE}" pid="10" name="Business Objects Context Information8">
    <vt:lpwstr>D3588D2D1752452887EF759CB961AD74F075B0FC6593AB4576B964B39E307F3FBD7CCA3BF3260B4D2E94349F62D0F1546631D586D91DB78247E85A9516C3F18145CFF3A7E207074AB2BB7DC7D6720C6034EB6F8AD12F411D0C5F069556079FAC2F440A40A784C93FD4CF7F1DDB82FFBAA6823125E3</vt:lpwstr>
  </property>
</Properties>
</file>