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"/>
    </mc:Choice>
  </mc:AlternateContent>
  <bookViews>
    <workbookView xWindow="0" yWindow="0" windowWidth="7665" windowHeight="7485" firstSheet="1" activeTab="1"/>
  </bookViews>
  <sheets>
    <sheet name="PEDIDO" sheetId="2" state="hidden" r:id="rId1"/>
    <sheet name="COTIZACION" sheetId="1" r:id="rId2"/>
    <sheet name="ORDEN DE COMPRA" sheetId="3" state="hidden" r:id="rId3"/>
  </sheets>
  <definedNames>
    <definedName name="_xlnm.Print_Area" localSheetId="1">COTIZACION!$A$1:$K$71</definedName>
    <definedName name="_xlnm.Print_Area" localSheetId="0">PEDIDO!$B$1:$M$61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B22" i="1"/>
  <c r="I20" i="1" l="1"/>
  <c r="H20" i="1"/>
  <c r="B31" i="1" l="1"/>
  <c r="B20" i="1" l="1"/>
  <c r="K10" i="1" l="1"/>
  <c r="B42" i="3" l="1"/>
  <c r="E6" i="3"/>
  <c r="E17" i="3" l="1"/>
  <c r="D17" i="3"/>
  <c r="C17" i="3" l="1"/>
  <c r="B17" i="3"/>
  <c r="G17" i="3"/>
  <c r="G48" i="3" s="1"/>
  <c r="G50" i="3" s="1"/>
  <c r="K8" i="1" l="1"/>
  <c r="E8" i="3" s="1"/>
  <c r="K9" i="1" l="1"/>
  <c r="C70" i="1" l="1"/>
  <c r="C51" i="1" l="1"/>
  <c r="C50" i="1"/>
  <c r="B46" i="1"/>
  <c r="C45" i="1"/>
</calcChain>
</file>

<file path=xl/sharedStrings.xml><?xml version="1.0" encoding="utf-8"?>
<sst xmlns="http://schemas.openxmlformats.org/spreadsheetml/2006/main" count="115" uniqueCount="98">
  <si>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</si>
  <si>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</si>
  <si>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</si>
  <si>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</si>
  <si>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</si>
  <si>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</si>
  <si>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</si>
  <si>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</si>
  <si>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</si>
  <si>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</si>
  <si>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</si>
  <si>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</si>
  <si>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</si>
  <si>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</si>
  <si>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</si>
  <si>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</si>
  <si>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</si>
  <si>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</si>
  <si>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</si>
  <si>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</si>
  <si>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</si>
  <si>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</si>
  <si>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</si>
  <si>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</si>
  <si>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</si>
  <si>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</si>
  <si>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</si>
  <si>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</si>
  <si>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</si>
  <si>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</si>
  <si>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</si>
  <si>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</si>
  <si>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</si>
  <si>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</si>
  <si>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</si>
  <si>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</si>
  <si>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</si>
  <si>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</si>
  <si>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</si>
  <si>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</si>
  <si>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</si>
  <si>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</si>
  <si>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</si>
  <si>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</si>
  <si>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</si>
  <si>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</si>
  <si>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</si>
  <si>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</si>
  <si>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</si>
  <si>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</si>
  <si>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</si>
  <si>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</si>
  <si>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</si>
  <si>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</si>
  <si>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</si>
  <si>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</si>
  <si>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</si>
  <si>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</si>
  <si>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</si>
  <si>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</si>
  <si>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</si>
  <si>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</si>
  <si>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</si>
  <si>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</si>
  <si>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</si>
  <si>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</si>
  <si>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</si>
  <si>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</si>
  <si>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</si>
  <si>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</si>
  <si>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</si>
  <si>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</si>
  <si>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</si>
  <si>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</si>
  <si>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</si>
  <si>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</si>
  <si>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</si>
  <si>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</si>
  <si>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</si>
  <si>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</si>
  <si>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</si>
  <si>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COLOR MIX</t>
  </si>
  <si>
    <t>Solicitó: Lic. Miguel Urbina Garcia</t>
  </si>
  <si>
    <t>Nota: Para pintar tarimas de madera</t>
  </si>
  <si>
    <t xml:space="preserve"> de la Universidad Nacional de Agricultura.</t>
  </si>
  <si>
    <t>COMISION DE CONCURSO Y ACOMPAÑAMIENTO</t>
  </si>
  <si>
    <t>GERENCIA ADMINISTRATIVA Y FINANCIERA</t>
  </si>
  <si>
    <t xml:space="preserve"> CODIGO UE - 001</t>
  </si>
  <si>
    <t>AUTORIDADES SUPERIORES</t>
  </si>
  <si>
    <t>Dr. ODIR FERNANDEZ</t>
  </si>
  <si>
    <t>UNIDAD</t>
  </si>
  <si>
    <t>::::::::::::::::::::::::::::::::::::::::::::UL::::::::::::::::::::::::::::::::::::::::::::::</t>
  </si>
  <si>
    <t>CCACN-002-2022</t>
  </si>
  <si>
    <t xml:space="preserve">OASIS CON DISPENSADOR DE AGUA AL TIEMPO, CALIENTE Y </t>
  </si>
  <si>
    <t>AGUA HELADA.</t>
  </si>
  <si>
    <t>Para ser utilizado por la Comisión de Concurso y Acompañamiento</t>
  </si>
  <si>
    <t xml:space="preserve"> de la UNAG Según Nota CCACN-021-2022.</t>
  </si>
  <si>
    <t>PRESIDENTE COMISION DE CONCURSO Y ACOMPAÑAMIENTO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</si>
</sst>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2" fillId="0" borderId="12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23" fillId="0" borderId="0" xfId="0" applyFont="1" applyProtection="1">
      <protection locked="0"/>
    </xf>
    <xf numFmtId="0" fontId="23" fillId="0" borderId="9" xfId="0" applyFont="1" applyBorder="1"/>
    <xf numFmtId="0" fontId="23" fillId="0" borderId="3" xfId="0" applyFont="1" applyBorder="1"/>
    <xf numFmtId="0" fontId="23" fillId="0" borderId="10" xfId="0" applyFont="1" applyBorder="1"/>
    <xf numFmtId="3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3" fontId="23" fillId="0" borderId="2" xfId="0" applyNumberFormat="1" applyFont="1" applyBorder="1" applyAlignment="1" applyProtection="1">
      <alignment horizontal="center"/>
      <protection locked="0"/>
    </xf>
    <xf numFmtId="0" fontId="23" fillId="0" borderId="2" xfId="0" applyFont="1" applyBorder="1"/>
    <xf numFmtId="0" fontId="23" fillId="0" borderId="5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3" fillId="0" borderId="3" xfId="0" applyFont="1" applyBorder="1" applyProtection="1">
      <protection locked="0"/>
    </xf>
    <xf numFmtId="0" fontId="24" fillId="0" borderId="0" xfId="0" applyFont="1" applyAlignment="1">
      <alignment horizontal="center"/>
    </xf>
    <xf numFmtId="41" fontId="23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3" fillId="0" borderId="2" xfId="1" applyNumberFormat="1" applyFont="1" applyBorder="1" applyAlignment="1" applyProtection="1">
      <alignment horizontal="center"/>
      <protection hidden="1"/>
    </xf>
    <xf numFmtId="0" fontId="23" fillId="0" borderId="2" xfId="1" applyNumberFormat="1" applyFont="1" applyBorder="1" applyAlignment="1" applyProtection="1">
      <alignment horizontal="center"/>
      <protection hidden="1"/>
    </xf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43" fontId="24" fillId="0" borderId="5" xfId="1" applyFont="1" applyBorder="1" applyAlignment="1">
      <alignment vertical="top" wrapText="1"/>
    </xf>
    <xf numFmtId="0" fontId="23" fillId="0" borderId="2" xfId="0" applyFont="1" applyBorder="1" applyProtection="1">
      <protection locked="0"/>
    </xf>
    <xf numFmtId="0" fontId="23" fillId="0" borderId="4" xfId="0" applyFont="1" applyBorder="1"/>
    <xf numFmtId="0" fontId="23" fillId="0" borderId="17" xfId="0" applyFont="1" applyBorder="1"/>
    <xf numFmtId="0" fontId="23" fillId="0" borderId="19" xfId="0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2" xfId="0" applyFont="1" applyBorder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15" xfId="0" applyFont="1" applyBorder="1" applyProtection="1">
      <protection locked="0"/>
    </xf>
    <xf numFmtId="0" fontId="23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 wrapText="1"/>
    </xf>
    <xf numFmtId="4" fontId="23" fillId="2" borderId="2" xfId="2" applyNumberFormat="1" applyFont="1" applyFill="1" applyBorder="1" applyAlignment="1">
      <alignment horizontal="center" vertical="center" wrapText="1"/>
    </xf>
    <xf numFmtId="0" fontId="23" fillId="0" borderId="7" xfId="0" applyFont="1" applyBorder="1"/>
    <xf numFmtId="17" fontId="23" fillId="0" borderId="8" xfId="0" applyNumberFormat="1" applyFont="1" applyBorder="1" applyAlignment="1">
      <alignment horizontal="center" vertical="center"/>
    </xf>
    <xf numFmtId="0" fontId="23" fillId="0" borderId="10" xfId="0" applyFont="1" applyBorder="1" applyAlignment="1" applyProtection="1">
      <alignment horizontal="center"/>
      <protection hidden="1"/>
    </xf>
    <xf numFmtId="164" fontId="23" fillId="0" borderId="6" xfId="0" applyNumberFormat="1" applyFont="1" applyBorder="1" applyAlignment="1" applyProtection="1">
      <alignment horizontal="center"/>
      <protection hidden="1"/>
    </xf>
    <xf numFmtId="41" fontId="23" fillId="0" borderId="2" xfId="1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3" fillId="0" borderId="0" xfId="0" applyFont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right"/>
    </xf>
    <xf numFmtId="164" fontId="23" fillId="0" borderId="37" xfId="0" applyNumberFormat="1" applyFont="1" applyBorder="1" applyAlignment="1" applyProtection="1">
      <alignment horizontal="center"/>
      <protection locked="0"/>
    </xf>
    <xf numFmtId="0" fontId="23" fillId="0" borderId="13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41" xfId="0" applyFont="1" applyBorder="1"/>
    <xf numFmtId="0" fontId="23" fillId="0" borderId="40" xfId="0" applyFont="1" applyBorder="1"/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44" xfId="1" quotePrefix="1" applyNumberFormat="1" applyFont="1" applyBorder="1" applyAlignment="1" applyProtection="1">
      <alignment horizontal="center"/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44" xfId="0" applyFont="1" applyBorder="1" applyAlignment="1">
      <alignment horizontal="center"/>
    </xf>
    <xf numFmtId="0" fontId="23" fillId="0" borderId="42" xfId="0" applyFont="1" applyBorder="1"/>
    <xf numFmtId="0" fontId="23" fillId="0" borderId="44" xfId="0" applyFont="1" applyBorder="1"/>
    <xf numFmtId="0" fontId="23" fillId="0" borderId="45" xfId="0" applyFont="1" applyBorder="1"/>
    <xf numFmtId="0" fontId="23" fillId="0" borderId="48" xfId="0" applyFont="1" applyBorder="1"/>
    <xf numFmtId="0" fontId="23" fillId="0" borderId="49" xfId="0" applyFont="1" applyBorder="1"/>
    <xf numFmtId="0" fontId="12" fillId="0" borderId="0" xfId="0" applyFont="1" applyAlignment="1">
      <alignment horizontal="center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23" fillId="0" borderId="3" xfId="0" applyFont="1" applyBorder="1" applyAlignment="1" applyProtection="1">
      <alignment horizontal="left"/>
      <protection locked="0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  <protection locked="0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4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40" xfId="0" applyFont="1" applyBorder="1" applyAlignment="1" applyProtection="1">
      <alignment horizontal="left"/>
      <protection locked="0"/>
    </xf>
    <xf numFmtId="0" fontId="23" fillId="0" borderId="37" xfId="0" applyFont="1" applyFill="1" applyBorder="1" applyAlignment="1" applyProtection="1">
      <alignment horizontal="center"/>
      <protection locked="0"/>
    </xf>
    <xf numFmtId="0" fontId="23" fillId="0" borderId="39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 applyProtection="1">
      <alignment horizontal="center"/>
      <protection locked="0"/>
    </xf>
    <xf numFmtId="43" fontId="23" fillId="0" borderId="5" xfId="1" applyFont="1" applyBorder="1" applyAlignment="1" applyProtection="1">
      <alignment horizontal="left" wrapText="1"/>
      <protection hidden="1"/>
    </xf>
    <xf numFmtId="43" fontId="23" fillId="0" borderId="4" xfId="1" applyFont="1" applyBorder="1" applyAlignment="1" applyProtection="1">
      <alignment horizontal="left" wrapText="1"/>
      <protection hidden="1"/>
    </xf>
    <xf numFmtId="43" fontId="23" fillId="0" borderId="6" xfId="1" applyFont="1" applyBorder="1" applyAlignment="1" applyProtection="1">
      <alignment horizontal="left" wrapText="1"/>
      <protection hidden="1"/>
    </xf>
    <xf numFmtId="43" fontId="24" fillId="0" borderId="5" xfId="1" applyFont="1" applyBorder="1" applyAlignment="1" applyProtection="1">
      <alignment horizontal="left" wrapText="1"/>
      <protection hidden="1"/>
    </xf>
    <xf numFmtId="43" fontId="24" fillId="0" borderId="4" xfId="1" applyFont="1" applyBorder="1" applyAlignment="1" applyProtection="1">
      <alignment horizontal="left" wrapText="1"/>
      <protection hidden="1"/>
    </xf>
    <xf numFmtId="43" fontId="24" fillId="0" borderId="6" xfId="1" applyFont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43" fontId="23" fillId="0" borderId="4" xfId="1" applyFont="1" applyBorder="1" applyAlignment="1" applyProtection="1">
      <alignment horizontal="left"/>
      <protection hidden="1"/>
    </xf>
    <xf numFmtId="43" fontId="23" fillId="0" borderId="6" xfId="1" applyFont="1" applyBorder="1" applyAlignment="1" applyProtection="1">
      <alignment horizontal="left"/>
      <protection hidden="1"/>
    </xf>
    <xf numFmtId="43" fontId="24" fillId="0" borderId="4" xfId="1" applyFont="1" applyBorder="1" applyAlignment="1" applyProtection="1">
      <alignment horizontal="center" wrapText="1"/>
      <protection hidden="1"/>
    </xf>
    <xf numFmtId="43" fontId="24" fillId="0" borderId="6" xfId="1" applyFont="1" applyBorder="1" applyAlignment="1" applyProtection="1">
      <alignment horizontal="center" wrapText="1"/>
      <protection hidden="1"/>
    </xf>
    <xf numFmtId="43" fontId="23" fillId="0" borderId="5" xfId="1" applyFont="1" applyBorder="1" applyAlignment="1" applyProtection="1">
      <alignment horizontal="left"/>
      <protection hidden="1"/>
    </xf>
    <xf numFmtId="43" fontId="23" fillId="0" borderId="11" xfId="1" applyFont="1" applyBorder="1" applyAlignment="1" applyProtection="1">
      <alignment horizontal="left"/>
      <protection hidden="1"/>
    </xf>
    <xf numFmtId="43" fontId="23" fillId="0" borderId="8" xfId="1" applyFont="1" applyBorder="1" applyAlignment="1" applyProtection="1">
      <alignment horizontal="left"/>
      <protection hidden="1"/>
    </xf>
    <xf numFmtId="0" fontId="24" fillId="0" borderId="5" xfId="0" applyFont="1" applyBorder="1" applyAlignment="1" applyProtection="1">
      <alignment horizontal="right"/>
      <protection locked="0"/>
    </xf>
    <xf numFmtId="0" fontId="24" fillId="0" borderId="4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right"/>
      <protection locked="0"/>
    </xf>
    <xf numFmtId="0" fontId="24" fillId="0" borderId="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6" xfId="0" applyFont="1" applyBorder="1" applyAlignment="1">
      <alignment horizontal="right"/>
    </xf>
    <xf numFmtId="43" fontId="24" fillId="0" borderId="5" xfId="1" applyFont="1" applyBorder="1" applyAlignment="1" applyProtection="1">
      <alignment horizontal="center" wrapText="1"/>
      <protection hidden="1"/>
    </xf>
    <xf numFmtId="0" fontId="2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41" fontId="23" fillId="0" borderId="3" xfId="0" applyNumberFormat="1" applyFont="1" applyBorder="1" applyAlignment="1">
      <alignment horizontal="left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13</xdr:row>
      <xdr:rowOff>0</xdr:rowOff>
    </xdr:from>
    <xdr:to>
      <xdr:col>52</xdr:col>
      <xdr:colOff>381000</xdr:colOff>
      <xdr:row>95</xdr:row>
      <xdr:rowOff>152400</xdr:rowOff>
    </xdr:to>
    <xdr:pic>
      <xdr:nvPicPr>
        <xdr:cNvPr id="9" name="Imagen 8" descr="Contáctenos - Secretaría de Estado de la Presidenc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2562225"/>
          <a:ext cx="28575000" cy="1607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371475</xdr:colOff>
      <xdr:row>7</xdr:row>
      <xdr:rowOff>168961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524125" cy="1616761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276226</xdr:colOff>
      <xdr:row>0</xdr:row>
      <xdr:rowOff>176110</xdr:rowOff>
    </xdr:from>
    <xdr:to>
      <xdr:col>12</xdr:col>
      <xdr:colOff>495300</xdr:colOff>
      <xdr:row>7</xdr:row>
      <xdr:rowOff>27440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6" y="176110"/>
          <a:ext cx="962024" cy="1299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10468</xdr:rowOff>
    </xdr:from>
    <xdr:to>
      <xdr:col>1</xdr:col>
      <xdr:colOff>883941</xdr:colOff>
      <xdr:row>5</xdr:row>
      <xdr:rowOff>191556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7" t="7975" r="25128" b="5892"/>
        <a:stretch/>
      </xdr:blipFill>
      <xdr:spPr>
        <a:xfrm>
          <a:off x="0" y="10468"/>
          <a:ext cx="1239820" cy="128012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376812</xdr:colOff>
      <xdr:row>0</xdr:row>
      <xdr:rowOff>115137</xdr:rowOff>
    </xdr:from>
    <xdr:to>
      <xdr:col>11</xdr:col>
      <xdr:colOff>13441</xdr:colOff>
      <xdr:row>5</xdr:row>
      <xdr:rowOff>179160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3900" y="115137"/>
          <a:ext cx="913607" cy="1163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1"/>
  <sheetViews>
    <sheetView topLeftCell="A10" zoomScaleNormal="100" workbookViewId="0">
      <selection activeCell="C43" sqref="C43:I43"/>
    </sheetView>
  </sheetViews>
  <sheetFormatPr baseColWidth="10" defaultRowHeight="15" x14ac:dyDescent="0.25"/>
  <cols>
    <col min="1" max="1" width="2.140625" style="1" customWidth="1"/>
    <col min="2" max="2" width="4.7109375" style="1" customWidth="1"/>
    <col min="3" max="3" width="9" style="1" customWidth="1"/>
    <col min="4" max="4" width="6.85546875" style="1" customWidth="1"/>
    <col min="5" max="5" width="9.7109375" style="1" customWidth="1"/>
    <col min="6" max="6" width="11.7109375" style="1" customWidth="1"/>
    <col min="7" max="7" width="7.5703125" style="1" customWidth="1"/>
    <col min="8" max="8" width="9.42578125" style="1" customWidth="1"/>
    <col min="9" max="9" width="12.140625" style="1" customWidth="1"/>
    <col min="10" max="10" width="11.42578125" style="1" customWidth="1"/>
    <col min="11" max="11" width="11.28515625" style="1" customWidth="1"/>
    <col min="12" max="12" width="11.140625" style="1" customWidth="1"/>
    <col min="13" max="13" width="10.140625" style="1" customWidth="1"/>
    <col min="14" max="16384" width="11.42578125" style="1"/>
  </cols>
  <sheetData>
    <row r="3" spans="2:16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6" ht="18.75" x14ac:dyDescent="0.3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16" ht="15.75" x14ac:dyDescent="0.25">
      <c r="B5" s="181" t="s">
        <v>88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2:16" ht="15.75" x14ac:dyDescent="0.25">
      <c r="B6" s="181" t="s">
        <v>87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2:16" x14ac:dyDescent="0.25">
      <c r="B7" s="174" t="s">
        <v>24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2:16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2:16" x14ac:dyDescent="0.25">
      <c r="B9" s="175" t="s">
        <v>25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</row>
    <row r="10" spans="2:16" ht="15.75" thickBot="1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2:16" x14ac:dyDescent="0.25">
      <c r="B11" s="81" t="s">
        <v>26</v>
      </c>
      <c r="C11" s="182" t="s">
        <v>86</v>
      </c>
      <c r="D11" s="183"/>
      <c r="E11" s="183"/>
      <c r="F11" s="183"/>
      <c r="G11" s="183"/>
      <c r="H11" s="184"/>
      <c r="I11" s="121" t="s">
        <v>27</v>
      </c>
      <c r="J11" s="122">
        <v>44750</v>
      </c>
      <c r="K11" s="83" t="s">
        <v>28</v>
      </c>
      <c r="L11" s="179" t="s">
        <v>92</v>
      </c>
      <c r="M11" s="180"/>
    </row>
    <row r="12" spans="2:16" ht="7.5" customHeight="1" x14ac:dyDescent="0.25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2:16" x14ac:dyDescent="0.25">
      <c r="B13" s="176" t="s">
        <v>29</v>
      </c>
      <c r="C13" s="177"/>
      <c r="D13" s="177"/>
      <c r="E13" s="142" t="s">
        <v>85</v>
      </c>
      <c r="F13" s="143"/>
      <c r="G13" s="143"/>
      <c r="H13" s="143"/>
      <c r="I13" s="143"/>
      <c r="J13" s="143"/>
      <c r="K13" s="143"/>
      <c r="L13" s="143"/>
      <c r="M13" s="178"/>
    </row>
    <row r="14" spans="2:16" x14ac:dyDescent="0.25">
      <c r="B14" s="176" t="s">
        <v>30</v>
      </c>
      <c r="C14" s="177"/>
      <c r="D14" s="177"/>
      <c r="E14" s="177"/>
      <c r="F14" s="177"/>
      <c r="G14" s="115"/>
      <c r="H14" s="126"/>
      <c r="I14" s="126"/>
      <c r="J14" s="126"/>
      <c r="K14" s="126"/>
      <c r="L14" s="126"/>
      <c r="M14" s="127"/>
      <c r="P14"/>
    </row>
    <row r="15" spans="2:16" x14ac:dyDescent="0.25">
      <c r="B15" s="176" t="s">
        <v>31</v>
      </c>
      <c r="C15" s="177"/>
      <c r="D15" s="177"/>
      <c r="E15" s="177"/>
      <c r="F15" s="177"/>
      <c r="G15" s="126"/>
      <c r="H15" s="126"/>
      <c r="I15" s="126"/>
      <c r="J15" s="126"/>
      <c r="K15" s="126"/>
      <c r="L15" s="126"/>
      <c r="M15" s="127"/>
    </row>
    <row r="16" spans="2:16" x14ac:dyDescent="0.25">
      <c r="B16" s="12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29"/>
    </row>
    <row r="17" spans="2:13" x14ac:dyDescent="0.25">
      <c r="B17" s="159" t="s">
        <v>3</v>
      </c>
      <c r="C17" s="155" t="s">
        <v>47</v>
      </c>
      <c r="D17" s="156"/>
      <c r="E17" s="156"/>
      <c r="F17" s="156"/>
      <c r="G17" s="156"/>
      <c r="H17" s="156"/>
      <c r="I17" s="156"/>
      <c r="J17" s="160" t="s">
        <v>0</v>
      </c>
      <c r="K17" s="161" t="s">
        <v>1</v>
      </c>
      <c r="L17" s="169" t="s">
        <v>45</v>
      </c>
      <c r="M17" s="163" t="s">
        <v>32</v>
      </c>
    </row>
    <row r="18" spans="2:13" ht="25.5" customHeight="1" x14ac:dyDescent="0.25">
      <c r="B18" s="159"/>
      <c r="C18" s="157"/>
      <c r="D18" s="158"/>
      <c r="E18" s="158"/>
      <c r="F18" s="158"/>
      <c r="G18" s="158"/>
      <c r="H18" s="158"/>
      <c r="I18" s="158"/>
      <c r="J18" s="160"/>
      <c r="K18" s="162"/>
      <c r="L18" s="170"/>
      <c r="M18" s="164"/>
    </row>
    <row r="19" spans="2:13" ht="18.75" customHeight="1" x14ac:dyDescent="0.25">
      <c r="B19" s="130">
        <v>1</v>
      </c>
      <c r="C19" s="152" t="s">
        <v>93</v>
      </c>
      <c r="D19" s="153"/>
      <c r="E19" s="153"/>
      <c r="F19" s="153"/>
      <c r="G19" s="153"/>
      <c r="H19" s="153"/>
      <c r="I19" s="154"/>
      <c r="J19" s="117" t="s">
        <v>90</v>
      </c>
      <c r="K19" s="104">
        <v>1</v>
      </c>
      <c r="L19" s="64">
        <v>4</v>
      </c>
      <c r="M19" s="131">
        <v>42140</v>
      </c>
    </row>
    <row r="20" spans="2:13" ht="18.75" customHeight="1" x14ac:dyDescent="0.25">
      <c r="B20" s="130"/>
      <c r="C20" s="152" t="s">
        <v>94</v>
      </c>
      <c r="D20" s="153"/>
      <c r="E20" s="153"/>
      <c r="F20" s="153"/>
      <c r="G20" s="153"/>
      <c r="H20" s="153"/>
      <c r="I20" s="154"/>
      <c r="J20" s="117"/>
      <c r="K20" s="104"/>
      <c r="L20" s="64"/>
      <c r="M20" s="131"/>
    </row>
    <row r="21" spans="2:13" ht="15" customHeight="1" x14ac:dyDescent="0.25">
      <c r="B21" s="130"/>
      <c r="C21" s="185" t="s">
        <v>91</v>
      </c>
      <c r="D21" s="186"/>
      <c r="E21" s="186"/>
      <c r="F21" s="186"/>
      <c r="G21" s="186"/>
      <c r="H21" s="186"/>
      <c r="I21" s="187"/>
      <c r="J21" s="117"/>
      <c r="K21" s="104"/>
      <c r="L21" s="64"/>
      <c r="M21" s="131"/>
    </row>
    <row r="22" spans="2:13" ht="15" customHeight="1" x14ac:dyDescent="0.25">
      <c r="B22" s="130"/>
      <c r="C22" s="118"/>
      <c r="D22" s="119"/>
      <c r="E22" s="119"/>
      <c r="F22" s="119"/>
      <c r="G22" s="119"/>
      <c r="H22" s="119"/>
      <c r="I22" s="120"/>
      <c r="J22" s="117"/>
      <c r="K22" s="104"/>
      <c r="L22" s="64"/>
      <c r="M22" s="131"/>
    </row>
    <row r="23" spans="2:13" ht="15" customHeight="1" x14ac:dyDescent="0.25">
      <c r="B23" s="130"/>
      <c r="C23" s="118"/>
      <c r="D23" s="119"/>
      <c r="E23" s="119"/>
      <c r="F23" s="119"/>
      <c r="G23" s="119"/>
      <c r="H23" s="119"/>
      <c r="I23" s="120"/>
      <c r="J23" s="117"/>
      <c r="K23" s="104"/>
      <c r="L23" s="64"/>
      <c r="M23" s="131"/>
    </row>
    <row r="24" spans="2:13" ht="15" customHeight="1" x14ac:dyDescent="0.25">
      <c r="B24" s="130"/>
      <c r="C24" s="118"/>
      <c r="D24" s="119"/>
      <c r="E24" s="119"/>
      <c r="F24" s="119"/>
      <c r="G24" s="119"/>
      <c r="H24" s="119"/>
      <c r="I24" s="120"/>
      <c r="J24" s="117"/>
      <c r="K24" s="104"/>
      <c r="L24" s="64"/>
      <c r="M24" s="131"/>
    </row>
    <row r="25" spans="2:13" ht="15" customHeight="1" x14ac:dyDescent="0.25">
      <c r="B25" s="130"/>
      <c r="C25" s="188"/>
      <c r="D25" s="189"/>
      <c r="E25" s="189"/>
      <c r="F25" s="189"/>
      <c r="G25" s="189"/>
      <c r="H25" s="189"/>
      <c r="I25" s="190"/>
      <c r="J25" s="117"/>
      <c r="K25" s="104"/>
      <c r="L25" s="64"/>
      <c r="M25" s="131"/>
    </row>
    <row r="26" spans="2:13" ht="15" customHeight="1" x14ac:dyDescent="0.25">
      <c r="B26" s="130"/>
      <c r="C26" s="188"/>
      <c r="D26" s="189"/>
      <c r="E26" s="189"/>
      <c r="F26" s="189"/>
      <c r="G26" s="189"/>
      <c r="H26" s="189"/>
      <c r="I26" s="190"/>
      <c r="J26" s="117"/>
      <c r="K26" s="104"/>
      <c r="L26" s="64"/>
      <c r="M26" s="131"/>
    </row>
    <row r="27" spans="2:13" ht="15" customHeight="1" x14ac:dyDescent="0.25">
      <c r="B27" s="130"/>
      <c r="C27" s="188"/>
      <c r="D27" s="189"/>
      <c r="E27" s="189"/>
      <c r="F27" s="189"/>
      <c r="G27" s="189"/>
      <c r="H27" s="189"/>
      <c r="I27" s="190"/>
      <c r="J27" s="117"/>
      <c r="K27" s="104"/>
      <c r="L27" s="64"/>
      <c r="M27" s="131"/>
    </row>
    <row r="28" spans="2:13" ht="15" customHeight="1" x14ac:dyDescent="0.25">
      <c r="B28" s="130"/>
      <c r="C28" s="188"/>
      <c r="D28" s="189"/>
      <c r="E28" s="189"/>
      <c r="F28" s="189"/>
      <c r="G28" s="189"/>
      <c r="H28" s="189"/>
      <c r="I28" s="190"/>
      <c r="J28" s="117"/>
      <c r="K28" s="104"/>
      <c r="L28" s="64"/>
      <c r="M28" s="131"/>
    </row>
    <row r="29" spans="2:13" ht="16.5" customHeight="1" x14ac:dyDescent="0.25">
      <c r="B29" s="130"/>
      <c r="C29" s="188"/>
      <c r="D29" s="189"/>
      <c r="E29" s="189"/>
      <c r="F29" s="189"/>
      <c r="G29" s="189"/>
      <c r="H29" s="189"/>
      <c r="I29" s="190"/>
      <c r="J29" s="117"/>
      <c r="K29" s="104"/>
      <c r="L29" s="64"/>
      <c r="M29" s="131"/>
    </row>
    <row r="30" spans="2:13" ht="16.5" customHeight="1" x14ac:dyDescent="0.25">
      <c r="B30" s="132"/>
      <c r="C30" s="152"/>
      <c r="D30" s="153"/>
      <c r="E30" s="153"/>
      <c r="F30" s="153"/>
      <c r="G30" s="153"/>
      <c r="H30" s="153"/>
      <c r="I30" s="154"/>
      <c r="J30" s="117"/>
      <c r="K30" s="104"/>
      <c r="L30" s="64"/>
      <c r="M30" s="131"/>
    </row>
    <row r="31" spans="2:13" ht="16.5" customHeight="1" x14ac:dyDescent="0.25">
      <c r="B31" s="132"/>
      <c r="C31" s="188"/>
      <c r="D31" s="189"/>
      <c r="E31" s="189"/>
      <c r="F31" s="189"/>
      <c r="G31" s="189"/>
      <c r="H31" s="189"/>
      <c r="I31" s="190"/>
      <c r="J31" s="117"/>
      <c r="K31" s="104"/>
      <c r="L31" s="64"/>
      <c r="M31" s="131"/>
    </row>
    <row r="32" spans="2:13" x14ac:dyDescent="0.25">
      <c r="B32" s="132"/>
      <c r="C32" s="152"/>
      <c r="D32" s="153"/>
      <c r="E32" s="153"/>
      <c r="F32" s="153"/>
      <c r="G32" s="153"/>
      <c r="H32" s="153"/>
      <c r="I32" s="154"/>
      <c r="J32" s="65"/>
      <c r="K32" s="66"/>
      <c r="L32" s="64"/>
      <c r="M32" s="133"/>
    </row>
    <row r="33" spans="2:13" x14ac:dyDescent="0.25">
      <c r="B33" s="132"/>
      <c r="C33" s="152"/>
      <c r="D33" s="153"/>
      <c r="E33" s="153"/>
      <c r="F33" s="153"/>
      <c r="G33" s="153"/>
      <c r="H33" s="153"/>
      <c r="I33" s="154"/>
      <c r="J33" s="65"/>
      <c r="K33" s="66"/>
      <c r="L33" s="66"/>
      <c r="M33" s="133"/>
    </row>
    <row r="34" spans="2:13" x14ac:dyDescent="0.25">
      <c r="B34" s="134"/>
      <c r="C34" s="68" t="s">
        <v>22</v>
      </c>
      <c r="D34" s="143" t="s">
        <v>95</v>
      </c>
      <c r="E34" s="143"/>
      <c r="F34" s="143"/>
      <c r="G34" s="143"/>
      <c r="H34" s="143"/>
      <c r="I34" s="144"/>
      <c r="J34" s="67"/>
      <c r="K34" s="67"/>
      <c r="L34" s="67"/>
      <c r="M34" s="135"/>
    </row>
    <row r="35" spans="2:13" x14ac:dyDescent="0.25">
      <c r="B35" s="134"/>
      <c r="C35" s="142" t="s">
        <v>96</v>
      </c>
      <c r="D35" s="143"/>
      <c r="E35" s="143"/>
      <c r="F35" s="143"/>
      <c r="G35" s="143"/>
      <c r="H35" s="143"/>
      <c r="I35" s="144"/>
      <c r="J35" s="67"/>
      <c r="K35" s="67"/>
      <c r="L35" s="67"/>
      <c r="M35" s="135"/>
    </row>
    <row r="36" spans="2:13" x14ac:dyDescent="0.25">
      <c r="B36" s="134"/>
      <c r="C36" s="142"/>
      <c r="D36" s="143"/>
      <c r="E36" s="143"/>
      <c r="F36" s="143"/>
      <c r="G36" s="143"/>
      <c r="H36" s="143"/>
      <c r="I36" s="144"/>
      <c r="J36" s="67"/>
      <c r="K36" s="67"/>
      <c r="L36" s="67"/>
      <c r="M36" s="135"/>
    </row>
    <row r="37" spans="2:13" x14ac:dyDescent="0.25">
      <c r="B37" s="134"/>
      <c r="C37" s="142"/>
      <c r="D37" s="143"/>
      <c r="E37" s="143"/>
      <c r="F37" s="143"/>
      <c r="G37" s="143"/>
      <c r="H37" s="143"/>
      <c r="I37" s="144"/>
      <c r="J37" s="67"/>
      <c r="K37" s="67"/>
      <c r="L37" s="67"/>
      <c r="M37" s="135"/>
    </row>
    <row r="38" spans="2:13" x14ac:dyDescent="0.25">
      <c r="B38" s="134"/>
      <c r="C38" s="142"/>
      <c r="D38" s="143"/>
      <c r="E38" s="143"/>
      <c r="F38" s="143"/>
      <c r="G38" s="143"/>
      <c r="H38" s="143"/>
      <c r="I38" s="144"/>
      <c r="J38" s="67"/>
      <c r="K38" s="67"/>
      <c r="L38" s="67"/>
      <c r="M38" s="135"/>
    </row>
    <row r="39" spans="2:13" ht="15.75" customHeight="1" x14ac:dyDescent="0.25">
      <c r="B39" s="134"/>
      <c r="C39" s="142"/>
      <c r="D39" s="143"/>
      <c r="E39" s="143"/>
      <c r="F39" s="143"/>
      <c r="G39" s="143"/>
      <c r="H39" s="143"/>
      <c r="I39" s="144"/>
      <c r="J39" s="67"/>
      <c r="K39" s="67"/>
      <c r="L39" s="67"/>
      <c r="M39" s="135"/>
    </row>
    <row r="40" spans="2:13" x14ac:dyDescent="0.25">
      <c r="B40" s="134"/>
      <c r="C40" s="68" t="s">
        <v>43</v>
      </c>
      <c r="D40" s="140" t="s">
        <v>89</v>
      </c>
      <c r="E40" s="140"/>
      <c r="F40" s="140"/>
      <c r="G40" s="140"/>
      <c r="H40" s="140"/>
      <c r="I40" s="141"/>
      <c r="J40" s="67"/>
      <c r="K40" s="67"/>
      <c r="L40" s="67"/>
      <c r="M40" s="135"/>
    </row>
    <row r="41" spans="2:13" x14ac:dyDescent="0.25">
      <c r="B41" s="134"/>
      <c r="C41" s="68"/>
      <c r="D41" s="171" t="s">
        <v>97</v>
      </c>
      <c r="E41" s="171"/>
      <c r="F41" s="171"/>
      <c r="G41" s="171"/>
      <c r="H41" s="171"/>
      <c r="I41" s="172"/>
      <c r="J41" s="67"/>
      <c r="K41" s="67"/>
      <c r="L41" s="67"/>
      <c r="M41" s="135"/>
    </row>
    <row r="42" spans="2:13" x14ac:dyDescent="0.25">
      <c r="B42" s="134"/>
      <c r="C42" s="68"/>
      <c r="D42" s="140"/>
      <c r="E42" s="140"/>
      <c r="F42" s="140"/>
      <c r="G42" s="140"/>
      <c r="H42" s="140"/>
      <c r="I42" s="141"/>
      <c r="J42" s="67"/>
      <c r="K42" s="67"/>
      <c r="L42" s="67"/>
      <c r="M42" s="135"/>
    </row>
    <row r="43" spans="2:13" x14ac:dyDescent="0.25">
      <c r="B43" s="134"/>
      <c r="C43" s="149"/>
      <c r="D43" s="150"/>
      <c r="E43" s="150"/>
      <c r="F43" s="150"/>
      <c r="G43" s="150"/>
      <c r="H43" s="150"/>
      <c r="I43" s="151"/>
      <c r="J43" s="67"/>
      <c r="K43" s="67"/>
      <c r="L43" s="67"/>
      <c r="M43" s="135"/>
    </row>
    <row r="44" spans="2:13" x14ac:dyDescent="0.25">
      <c r="B44" s="134"/>
      <c r="C44" s="149"/>
      <c r="D44" s="150"/>
      <c r="E44" s="150"/>
      <c r="F44" s="150"/>
      <c r="G44" s="150"/>
      <c r="H44" s="150"/>
      <c r="I44" s="151"/>
      <c r="J44" s="67"/>
      <c r="K44" s="67"/>
      <c r="L44" s="67"/>
      <c r="M44" s="135"/>
    </row>
    <row r="45" spans="2:13" ht="15.75" thickBot="1" x14ac:dyDescent="0.3">
      <c r="B45" s="136"/>
      <c r="C45" s="165"/>
      <c r="D45" s="166"/>
      <c r="E45" s="166"/>
      <c r="F45" s="166"/>
      <c r="G45" s="166"/>
      <c r="H45" s="166"/>
      <c r="I45" s="167"/>
      <c r="J45" s="137"/>
      <c r="K45" s="137"/>
      <c r="L45" s="137"/>
      <c r="M45" s="138"/>
    </row>
    <row r="46" spans="2:1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x14ac:dyDescent="0.25">
      <c r="B50" s="168" t="s">
        <v>46</v>
      </c>
      <c r="C50" s="168"/>
      <c r="D50" s="148"/>
      <c r="E50" s="148"/>
      <c r="F50" s="148"/>
      <c r="G50" s="146" t="s">
        <v>33</v>
      </c>
      <c r="H50" s="146"/>
      <c r="I50" s="62"/>
      <c r="J50" s="62"/>
      <c r="K50" s="62"/>
      <c r="L50" s="62"/>
      <c r="M50" s="62"/>
    </row>
    <row r="51" spans="2:13" x14ac:dyDescent="0.25">
      <c r="B51" s="58"/>
      <c r="C51" s="58"/>
      <c r="D51" s="145" t="s">
        <v>20</v>
      </c>
      <c r="E51" s="145"/>
      <c r="F51" s="69" t="s">
        <v>21</v>
      </c>
      <c r="G51" s="58"/>
      <c r="H51" s="58"/>
      <c r="I51" s="145" t="s">
        <v>20</v>
      </c>
      <c r="J51" s="145"/>
      <c r="K51" s="101" t="s">
        <v>21</v>
      </c>
      <c r="L51" s="101"/>
      <c r="M51" s="70" t="s">
        <v>37</v>
      </c>
    </row>
    <row r="52" spans="2:1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x14ac:dyDescent="0.25">
      <c r="B58" s="59" t="s">
        <v>36</v>
      </c>
      <c r="C58" s="58"/>
      <c r="D58" s="58"/>
      <c r="E58" s="71"/>
      <c r="F58" s="62"/>
      <c r="G58" s="62"/>
      <c r="H58" s="58"/>
      <c r="I58" s="62"/>
      <c r="J58" s="62"/>
      <c r="K58" s="62"/>
      <c r="L58" s="62"/>
      <c r="M58" s="62"/>
    </row>
    <row r="59" spans="2:13" x14ac:dyDescent="0.25">
      <c r="B59" s="58"/>
      <c r="C59" s="72" t="s">
        <v>40</v>
      </c>
      <c r="D59" s="58"/>
      <c r="E59" s="145" t="s">
        <v>41</v>
      </c>
      <c r="F59" s="145"/>
      <c r="G59" s="145"/>
      <c r="H59" s="58"/>
      <c r="I59" s="147" t="s">
        <v>34</v>
      </c>
      <c r="J59" s="147"/>
      <c r="K59" s="147"/>
      <c r="L59" s="147"/>
      <c r="M59" s="147"/>
    </row>
    <row r="60" spans="2:13" x14ac:dyDescent="0.25">
      <c r="B60" s="58"/>
      <c r="C60" s="58"/>
      <c r="D60" s="58"/>
      <c r="E60" s="58"/>
      <c r="F60" s="58"/>
      <c r="G60" s="58"/>
      <c r="H60" s="58"/>
      <c r="I60" s="139" t="s">
        <v>49</v>
      </c>
      <c r="J60" s="139"/>
      <c r="K60" s="139"/>
      <c r="L60" s="139"/>
      <c r="M60" s="139"/>
    </row>
    <row r="61" spans="2:13" x14ac:dyDescent="0.25">
      <c r="B61" s="58"/>
      <c r="C61" s="58"/>
      <c r="D61" s="58"/>
      <c r="E61" s="58"/>
      <c r="F61" s="58"/>
      <c r="G61" s="58"/>
      <c r="H61" s="58"/>
      <c r="I61" s="139" t="s">
        <v>35</v>
      </c>
      <c r="J61" s="139"/>
      <c r="K61" s="139"/>
      <c r="L61" s="139"/>
      <c r="M61" s="139"/>
    </row>
  </sheetData>
  <mergeCells count="50">
    <mergeCell ref="B15:F15"/>
    <mergeCell ref="C30:I30"/>
    <mergeCell ref="C33:I33"/>
    <mergeCell ref="C35:I35"/>
    <mergeCell ref="C37:I37"/>
    <mergeCell ref="C36:I36"/>
    <mergeCell ref="C19:I19"/>
    <mergeCell ref="C21:I21"/>
    <mergeCell ref="C25:I25"/>
    <mergeCell ref="C29:I29"/>
    <mergeCell ref="C20:I20"/>
    <mergeCell ref="C26:I26"/>
    <mergeCell ref="C27:I27"/>
    <mergeCell ref="C28:I28"/>
    <mergeCell ref="C31:I31"/>
    <mergeCell ref="B4:M4"/>
    <mergeCell ref="B7:M7"/>
    <mergeCell ref="B9:M9"/>
    <mergeCell ref="B14:F14"/>
    <mergeCell ref="B13:D13"/>
    <mergeCell ref="E13:M13"/>
    <mergeCell ref="L11:M11"/>
    <mergeCell ref="B5:M5"/>
    <mergeCell ref="B6:M6"/>
    <mergeCell ref="C11:H11"/>
    <mergeCell ref="I61:M61"/>
    <mergeCell ref="C32:I32"/>
    <mergeCell ref="C17:I18"/>
    <mergeCell ref="B17:B18"/>
    <mergeCell ref="J17:J18"/>
    <mergeCell ref="K17:K18"/>
    <mergeCell ref="M17:M18"/>
    <mergeCell ref="D40:I40"/>
    <mergeCell ref="C44:I44"/>
    <mergeCell ref="C45:I45"/>
    <mergeCell ref="E59:G59"/>
    <mergeCell ref="I51:J51"/>
    <mergeCell ref="B50:C50"/>
    <mergeCell ref="D34:I34"/>
    <mergeCell ref="L17:L18"/>
    <mergeCell ref="D41:I41"/>
    <mergeCell ref="I60:M60"/>
    <mergeCell ref="D42:I42"/>
    <mergeCell ref="C38:I38"/>
    <mergeCell ref="C39:I39"/>
    <mergeCell ref="D51:E51"/>
    <mergeCell ref="G50:H50"/>
    <mergeCell ref="I59:M59"/>
    <mergeCell ref="D50:F50"/>
    <mergeCell ref="C43:I43"/>
  </mergeCells>
  <printOptions horizontalCentered="1"/>
  <pageMargins left="0.70866141732283472" right="0.70866141732283472" top="0.35433070866141736" bottom="0.35433070866141736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71"/>
  <sheetViews>
    <sheetView tabSelected="1" zoomScale="91" zoomScaleNormal="91" workbookViewId="0">
      <selection activeCell="I62" sqref="I62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3" spans="1:16384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638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384" x14ac:dyDescent="0.25">
      <c r="A6" s="181" t="s">
        <v>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</row>
    <row r="7" spans="1:16384" x14ac:dyDescent="0.25">
      <c r="A7" s="58"/>
      <c r="B7" s="58"/>
      <c r="C7" s="58"/>
      <c r="D7" s="58"/>
      <c r="E7" s="58"/>
      <c r="F7" s="58"/>
      <c r="G7" s="58"/>
      <c r="H7" s="58"/>
      <c r="I7" s="58"/>
      <c r="J7" s="108" t="s">
        <v>9</v>
      </c>
      <c r="K7" s="109"/>
    </row>
    <row r="8" spans="1:16384" x14ac:dyDescent="0.25">
      <c r="A8" s="217" t="s">
        <v>5</v>
      </c>
      <c r="B8" s="217"/>
      <c r="C8" s="62"/>
      <c r="D8" s="62"/>
      <c r="E8" s="62"/>
      <c r="F8" s="62"/>
      <c r="G8" s="62"/>
      <c r="H8" s="58"/>
      <c r="I8" s="58"/>
      <c r="J8" s="57" t="s">
        <v>10</v>
      </c>
      <c r="K8" s="110" t="str">
        <f>PEDIDO!L11</f>
        <v>CCACN-002-2022</v>
      </c>
    </row>
    <row r="9" spans="1:16384" x14ac:dyDescent="0.25">
      <c r="A9" s="58"/>
      <c r="B9" s="58"/>
      <c r="C9" s="58"/>
      <c r="D9" s="58"/>
      <c r="E9" s="58"/>
      <c r="F9" s="58"/>
      <c r="G9" s="58"/>
      <c r="H9" s="58"/>
      <c r="I9" s="58"/>
      <c r="J9" s="57" t="s">
        <v>11</v>
      </c>
      <c r="K9" s="110" t="str">
        <f>PEDIDO!L11</f>
        <v>CCACN-002-2022</v>
      </c>
    </row>
    <row r="10" spans="1:16384" x14ac:dyDescent="0.25">
      <c r="A10" s="168" t="s">
        <v>6</v>
      </c>
      <c r="B10" s="168"/>
      <c r="C10" s="58"/>
      <c r="D10" s="58"/>
      <c r="E10" s="58"/>
      <c r="F10" s="58"/>
      <c r="G10" s="58"/>
      <c r="H10" s="58"/>
      <c r="I10" s="58"/>
      <c r="J10" s="102" t="s">
        <v>12</v>
      </c>
      <c r="K10" s="111">
        <f>PEDIDO!J11</f>
        <v>44750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61"/>
      <c r="K11" s="6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218" t="s">
        <v>7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ht="15" customHeight="1" x14ac:dyDescent="0.25">
      <c r="A15" s="219" t="s">
        <v>8</v>
      </c>
      <c r="B15" s="219"/>
      <c r="C15" s="219"/>
      <c r="D15" s="219"/>
      <c r="E15" s="219"/>
      <c r="F15" s="219"/>
      <c r="G15" s="219"/>
      <c r="H15" s="219"/>
      <c r="I15" s="58"/>
      <c r="J15" s="58"/>
      <c r="K15" s="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  <c r="XFB15" s="5"/>
      <c r="XFC15" s="5"/>
      <c r="XFD15" s="5"/>
    </row>
    <row r="16" spans="1:16384" ht="15" customHeight="1" x14ac:dyDescent="0.25">
      <c r="A16" s="219"/>
      <c r="B16" s="219"/>
      <c r="C16" s="219"/>
      <c r="D16" s="219"/>
      <c r="E16" s="219"/>
      <c r="F16" s="219"/>
      <c r="G16" s="219"/>
      <c r="H16" s="219"/>
      <c r="I16" s="58"/>
      <c r="J16" s="58"/>
      <c r="K16" s="5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  <c r="XFB16" s="5"/>
      <c r="XFC16" s="5"/>
      <c r="XFD16" s="5"/>
    </row>
    <row r="17" spans="1:11" x14ac:dyDescent="0.25">
      <c r="A17" s="58"/>
      <c r="B17" s="58"/>
      <c r="C17" s="58"/>
      <c r="D17" s="58"/>
      <c r="E17" s="58"/>
      <c r="F17" s="58"/>
      <c r="G17" s="58"/>
      <c r="H17" s="58"/>
      <c r="I17" s="215" t="s">
        <v>38</v>
      </c>
      <c r="J17" s="215"/>
      <c r="K17" s="215"/>
    </row>
    <row r="18" spans="1:11" x14ac:dyDescent="0.25">
      <c r="A18" s="221" t="s">
        <v>3</v>
      </c>
      <c r="B18" s="221" t="s">
        <v>47</v>
      </c>
      <c r="C18" s="221"/>
      <c r="D18" s="221"/>
      <c r="E18" s="221"/>
      <c r="F18" s="221"/>
      <c r="G18" s="221"/>
      <c r="H18" s="220" t="s">
        <v>0</v>
      </c>
      <c r="I18" s="221" t="s">
        <v>1</v>
      </c>
      <c r="J18" s="220" t="s">
        <v>2</v>
      </c>
      <c r="K18" s="220" t="s">
        <v>23</v>
      </c>
    </row>
    <row r="19" spans="1:11" x14ac:dyDescent="0.25">
      <c r="A19" s="221"/>
      <c r="B19" s="221"/>
      <c r="C19" s="221"/>
      <c r="D19" s="221"/>
      <c r="E19" s="221"/>
      <c r="F19" s="221"/>
      <c r="G19" s="221"/>
      <c r="H19" s="220"/>
      <c r="I19" s="221"/>
      <c r="J19" s="220"/>
      <c r="K19" s="220"/>
    </row>
    <row r="20" spans="1:11" ht="16.5" customHeight="1" x14ac:dyDescent="0.25">
      <c r="A20" s="112">
        <v>1</v>
      </c>
      <c r="B20" s="191" t="str">
        <f>PEDIDO!C19</f>
        <v xml:space="preserve">OASIS CON DISPENSADOR DE AGUA AL TIEMPO, CALIENTE Y </v>
      </c>
      <c r="C20" s="192"/>
      <c r="D20" s="192"/>
      <c r="E20" s="192"/>
      <c r="F20" s="192"/>
      <c r="G20" s="193"/>
      <c r="H20" s="116" t="str">
        <f>PEDIDO!J19</f>
        <v>UNIDAD</v>
      </c>
      <c r="I20" s="104">
        <f>PEDIDO!K19</f>
        <v>1</v>
      </c>
      <c r="J20" s="67"/>
      <c r="K20" s="67"/>
    </row>
    <row r="21" spans="1:11" ht="17.25" customHeight="1" x14ac:dyDescent="0.25">
      <c r="A21" s="112"/>
      <c r="B21" s="191" t="str">
        <f>PEDIDO!C20</f>
        <v>AGUA HELADA.</v>
      </c>
      <c r="C21" s="192"/>
      <c r="D21" s="192"/>
      <c r="E21" s="192"/>
      <c r="F21" s="192"/>
      <c r="G21" s="193"/>
      <c r="H21" s="117"/>
      <c r="I21" s="104"/>
      <c r="J21" s="67"/>
      <c r="K21" s="67"/>
    </row>
    <row r="22" spans="1:11" ht="19.5" customHeight="1" x14ac:dyDescent="0.25">
      <c r="A22" s="112"/>
      <c r="B22" s="214" t="str">
        <f>PEDIDO!C21</f>
        <v>::::::::::::::::::::::::::::::::::::::::::::UL::::::::::::::::::::::::::::::::::::::::::::::</v>
      </c>
      <c r="C22" s="203"/>
      <c r="D22" s="203"/>
      <c r="E22" s="203"/>
      <c r="F22" s="203"/>
      <c r="G22" s="204"/>
      <c r="H22" s="116"/>
      <c r="I22" s="104"/>
      <c r="J22" s="67"/>
      <c r="K22" s="67"/>
    </row>
    <row r="23" spans="1:11" ht="19.5" customHeight="1" x14ac:dyDescent="0.25">
      <c r="A23" s="112"/>
      <c r="B23" s="194"/>
      <c r="C23" s="195"/>
      <c r="D23" s="195"/>
      <c r="E23" s="195"/>
      <c r="F23" s="195"/>
      <c r="G23" s="196"/>
      <c r="H23" s="116"/>
      <c r="I23" s="104"/>
      <c r="J23" s="67"/>
      <c r="K23" s="67"/>
    </row>
    <row r="24" spans="1:11" ht="19.5" customHeight="1" x14ac:dyDescent="0.25">
      <c r="A24" s="112"/>
      <c r="B24" s="194"/>
      <c r="C24" s="195"/>
      <c r="D24" s="195"/>
      <c r="E24" s="195"/>
      <c r="F24" s="195"/>
      <c r="G24" s="196"/>
      <c r="H24" s="116"/>
      <c r="I24" s="104"/>
      <c r="J24" s="67"/>
      <c r="K24" s="67"/>
    </row>
    <row r="25" spans="1:11" ht="19.5" customHeight="1" x14ac:dyDescent="0.25">
      <c r="A25" s="74"/>
      <c r="B25" s="194"/>
      <c r="C25" s="195"/>
      <c r="D25" s="195"/>
      <c r="E25" s="195"/>
      <c r="F25" s="195"/>
      <c r="G25" s="196"/>
      <c r="H25" s="116"/>
      <c r="I25" s="104"/>
      <c r="J25" s="67"/>
      <c r="K25" s="67"/>
    </row>
    <row r="26" spans="1:11" ht="19.5" customHeight="1" x14ac:dyDescent="0.25">
      <c r="A26" s="74"/>
      <c r="B26" s="194"/>
      <c r="C26" s="195"/>
      <c r="D26" s="195"/>
      <c r="E26" s="195"/>
      <c r="F26" s="195"/>
      <c r="G26" s="196"/>
      <c r="H26" s="116"/>
      <c r="I26" s="104"/>
      <c r="J26" s="67"/>
      <c r="K26" s="67"/>
    </row>
    <row r="27" spans="1:11" ht="19.5" customHeight="1" x14ac:dyDescent="0.25">
      <c r="A27" s="74"/>
      <c r="B27" s="194"/>
      <c r="C27" s="195"/>
      <c r="D27" s="195"/>
      <c r="E27" s="195"/>
      <c r="F27" s="195"/>
      <c r="G27" s="196"/>
      <c r="H27" s="105"/>
      <c r="I27" s="104"/>
      <c r="J27" s="67"/>
      <c r="K27" s="67"/>
    </row>
    <row r="28" spans="1:11" ht="19.5" customHeight="1" x14ac:dyDescent="0.25">
      <c r="A28" s="74"/>
      <c r="B28" s="194"/>
      <c r="C28" s="195"/>
      <c r="D28" s="195"/>
      <c r="E28" s="195"/>
      <c r="F28" s="195"/>
      <c r="G28" s="196"/>
      <c r="H28" s="116"/>
      <c r="I28" s="104"/>
      <c r="J28" s="67"/>
      <c r="K28" s="67"/>
    </row>
    <row r="29" spans="1:11" ht="19.5" customHeight="1" x14ac:dyDescent="0.25">
      <c r="A29" s="74"/>
      <c r="B29" s="194"/>
      <c r="C29" s="195"/>
      <c r="D29" s="195"/>
      <c r="E29" s="195"/>
      <c r="F29" s="195"/>
      <c r="G29" s="196"/>
      <c r="H29" s="106"/>
      <c r="I29" s="104"/>
      <c r="J29" s="67"/>
      <c r="K29" s="67"/>
    </row>
    <row r="30" spans="1:11" ht="19.5" customHeight="1" x14ac:dyDescent="0.25">
      <c r="A30" s="74"/>
      <c r="B30" s="194"/>
      <c r="C30" s="195"/>
      <c r="D30" s="195"/>
      <c r="E30" s="195"/>
      <c r="F30" s="195"/>
      <c r="G30" s="196"/>
      <c r="H30" s="65"/>
      <c r="I30" s="66"/>
      <c r="J30" s="67"/>
      <c r="K30" s="67"/>
    </row>
    <row r="31" spans="1:11" ht="19.5" customHeight="1" x14ac:dyDescent="0.25">
      <c r="A31" s="74"/>
      <c r="B31" s="194">
        <f>PEDIDO!C33</f>
        <v>0</v>
      </c>
      <c r="C31" s="195"/>
      <c r="D31" s="195"/>
      <c r="E31" s="195"/>
      <c r="F31" s="195"/>
      <c r="G31" s="196"/>
      <c r="H31" s="106"/>
      <c r="I31" s="107"/>
      <c r="J31" s="67"/>
      <c r="K31" s="67"/>
    </row>
    <row r="32" spans="1:11" ht="19.5" customHeight="1" x14ac:dyDescent="0.25">
      <c r="A32" s="74"/>
      <c r="B32" s="191"/>
      <c r="C32" s="192"/>
      <c r="D32" s="192"/>
      <c r="E32" s="192"/>
      <c r="F32" s="192"/>
      <c r="G32" s="193"/>
      <c r="H32" s="106"/>
      <c r="I32" s="107"/>
      <c r="J32" s="67"/>
      <c r="K32" s="67"/>
    </row>
    <row r="33" spans="1:15" ht="19.5" customHeight="1" x14ac:dyDescent="0.25">
      <c r="A33" s="74"/>
      <c r="B33" s="191"/>
      <c r="C33" s="192"/>
      <c r="D33" s="192"/>
      <c r="E33" s="192"/>
      <c r="F33" s="192"/>
      <c r="G33" s="193"/>
      <c r="H33" s="106"/>
      <c r="I33" s="107"/>
      <c r="J33" s="67"/>
      <c r="K33" s="67"/>
    </row>
    <row r="34" spans="1:15" ht="19.5" customHeight="1" x14ac:dyDescent="0.25">
      <c r="A34" s="74"/>
      <c r="B34" s="191"/>
      <c r="C34" s="192"/>
      <c r="D34" s="192"/>
      <c r="E34" s="192"/>
      <c r="F34" s="192"/>
      <c r="G34" s="193"/>
      <c r="H34" s="106"/>
      <c r="I34" s="107"/>
      <c r="J34" s="67"/>
      <c r="K34" s="67"/>
    </row>
    <row r="35" spans="1:15" ht="19.5" customHeight="1" x14ac:dyDescent="0.25">
      <c r="A35" s="74"/>
      <c r="B35" s="191"/>
      <c r="C35" s="192"/>
      <c r="D35" s="192"/>
      <c r="E35" s="192"/>
      <c r="F35" s="192"/>
      <c r="G35" s="193"/>
      <c r="H35" s="106"/>
      <c r="I35" s="107"/>
      <c r="J35" s="67"/>
      <c r="K35" s="67"/>
    </row>
    <row r="36" spans="1:15" ht="19.5" customHeight="1" x14ac:dyDescent="0.25">
      <c r="A36" s="74"/>
      <c r="B36" s="191"/>
      <c r="C36" s="192"/>
      <c r="D36" s="192"/>
      <c r="E36" s="192"/>
      <c r="F36" s="192"/>
      <c r="G36" s="193"/>
      <c r="H36" s="106"/>
      <c r="I36" s="107"/>
      <c r="J36" s="67"/>
      <c r="K36" s="67"/>
    </row>
    <row r="37" spans="1:15" ht="19.5" customHeight="1" x14ac:dyDescent="0.25">
      <c r="A37" s="74"/>
      <c r="B37" s="191"/>
      <c r="C37" s="192"/>
      <c r="D37" s="192"/>
      <c r="E37" s="192"/>
      <c r="F37" s="192"/>
      <c r="G37" s="193"/>
      <c r="H37" s="106"/>
      <c r="I37" s="107"/>
      <c r="J37" s="67"/>
      <c r="K37" s="67"/>
    </row>
    <row r="38" spans="1:15" ht="17.25" customHeight="1" x14ac:dyDescent="0.25">
      <c r="A38" s="74"/>
      <c r="B38" s="191"/>
      <c r="C38" s="192"/>
      <c r="D38" s="192"/>
      <c r="E38" s="192"/>
      <c r="F38" s="192"/>
      <c r="G38" s="193"/>
      <c r="H38" s="106"/>
      <c r="I38" s="107"/>
      <c r="J38" s="67"/>
      <c r="K38" s="67"/>
      <c r="O38" s="6"/>
    </row>
    <row r="39" spans="1:15" ht="18" customHeight="1" x14ac:dyDescent="0.25">
      <c r="A39" s="74"/>
      <c r="B39" s="191"/>
      <c r="C39" s="192"/>
      <c r="D39" s="192"/>
      <c r="E39" s="192"/>
      <c r="F39" s="192"/>
      <c r="G39" s="193"/>
      <c r="H39" s="106"/>
      <c r="I39" s="107"/>
      <c r="J39" s="67"/>
      <c r="K39" s="67"/>
    </row>
    <row r="40" spans="1:15" ht="16.5" customHeight="1" x14ac:dyDescent="0.25">
      <c r="A40" s="74"/>
      <c r="B40" s="191"/>
      <c r="C40" s="192"/>
      <c r="D40" s="192"/>
      <c r="E40" s="192"/>
      <c r="F40" s="192"/>
      <c r="G40" s="193"/>
      <c r="H40" s="106"/>
      <c r="I40" s="107"/>
      <c r="J40" s="67"/>
      <c r="K40" s="67"/>
    </row>
    <row r="41" spans="1:15" ht="17.25" customHeight="1" x14ac:dyDescent="0.25">
      <c r="A41" s="74"/>
      <c r="B41" s="191"/>
      <c r="C41" s="192"/>
      <c r="D41" s="192"/>
      <c r="E41" s="192"/>
      <c r="F41" s="192"/>
      <c r="G41" s="193"/>
      <c r="H41" s="106"/>
      <c r="I41" s="107"/>
      <c r="J41" s="67"/>
      <c r="K41" s="67"/>
    </row>
    <row r="42" spans="1:15" ht="17.25" customHeight="1" x14ac:dyDescent="0.25">
      <c r="A42" s="74"/>
      <c r="B42" s="205"/>
      <c r="C42" s="201"/>
      <c r="D42" s="201"/>
      <c r="E42" s="201"/>
      <c r="F42" s="201"/>
      <c r="G42" s="202"/>
      <c r="H42" s="106"/>
      <c r="I42" s="107"/>
      <c r="J42" s="67"/>
      <c r="K42" s="67"/>
    </row>
    <row r="43" spans="1:15" ht="17.25" customHeight="1" x14ac:dyDescent="0.25">
      <c r="A43" s="74"/>
      <c r="B43" s="205"/>
      <c r="C43" s="201"/>
      <c r="D43" s="201"/>
      <c r="E43" s="201"/>
      <c r="F43" s="201"/>
      <c r="G43" s="202"/>
      <c r="H43" s="75"/>
      <c r="I43" s="73"/>
      <c r="J43" s="67"/>
      <c r="K43" s="67"/>
    </row>
    <row r="44" spans="1:15" ht="17.25" customHeight="1" x14ac:dyDescent="0.25">
      <c r="A44" s="74"/>
      <c r="B44" s="205"/>
      <c r="C44" s="201"/>
      <c r="D44" s="201"/>
      <c r="E44" s="201"/>
      <c r="F44" s="201"/>
      <c r="G44" s="202"/>
      <c r="H44" s="75"/>
      <c r="I44" s="73"/>
      <c r="J44" s="67"/>
      <c r="K44" s="67"/>
    </row>
    <row r="45" spans="1:15" x14ac:dyDescent="0.25">
      <c r="A45" s="67"/>
      <c r="B45" s="76" t="s">
        <v>22</v>
      </c>
      <c r="C45" s="201" t="str">
        <f>PEDIDO!D34</f>
        <v>Para ser utilizado por la Comisión de Concurso y Acompañamiento</v>
      </c>
      <c r="D45" s="201"/>
      <c r="E45" s="201"/>
      <c r="F45" s="201"/>
      <c r="G45" s="202"/>
      <c r="H45" s="67"/>
      <c r="I45" s="67"/>
      <c r="J45" s="67"/>
      <c r="K45" s="67"/>
    </row>
    <row r="46" spans="1:15" x14ac:dyDescent="0.25">
      <c r="A46" s="67"/>
      <c r="B46" s="205" t="str">
        <f>PEDIDO!C35</f>
        <v xml:space="preserve"> de la UNAG Según Nota CCACN-021-2022.</v>
      </c>
      <c r="C46" s="201"/>
      <c r="D46" s="201"/>
      <c r="E46" s="201"/>
      <c r="F46" s="201"/>
      <c r="G46" s="202"/>
      <c r="H46" s="67"/>
      <c r="I46" s="67"/>
      <c r="J46" s="67"/>
      <c r="K46" s="67"/>
    </row>
    <row r="47" spans="1:15" x14ac:dyDescent="0.25">
      <c r="A47" s="67"/>
      <c r="B47" s="205"/>
      <c r="C47" s="201"/>
      <c r="D47" s="201"/>
      <c r="E47" s="201"/>
      <c r="F47" s="201"/>
      <c r="G47" s="202"/>
      <c r="H47" s="67"/>
      <c r="I47" s="67"/>
      <c r="J47" s="67"/>
      <c r="K47" s="67"/>
    </row>
    <row r="48" spans="1:15" x14ac:dyDescent="0.25">
      <c r="A48" s="67"/>
      <c r="B48" s="205"/>
      <c r="C48" s="206"/>
      <c r="D48" s="206"/>
      <c r="E48" s="206"/>
      <c r="F48" s="206"/>
      <c r="G48" s="207"/>
      <c r="H48" s="67"/>
      <c r="I48" s="67"/>
      <c r="J48" s="67"/>
      <c r="K48" s="67"/>
    </row>
    <row r="49" spans="1:11" x14ac:dyDescent="0.25">
      <c r="A49" s="67"/>
      <c r="B49" s="205"/>
      <c r="C49" s="206"/>
      <c r="D49" s="206"/>
      <c r="E49" s="206"/>
      <c r="F49" s="206"/>
      <c r="G49" s="207"/>
      <c r="H49" s="77"/>
      <c r="I49" s="67"/>
      <c r="J49" s="67"/>
      <c r="K49" s="67"/>
    </row>
    <row r="50" spans="1:11" ht="15" customHeight="1" x14ac:dyDescent="0.25">
      <c r="A50" s="67"/>
      <c r="B50" s="78" t="s">
        <v>44</v>
      </c>
      <c r="C50" s="203" t="str">
        <f>PEDIDO!D40</f>
        <v>Dr. ODIR FERNANDEZ</v>
      </c>
      <c r="D50" s="203"/>
      <c r="E50" s="203"/>
      <c r="F50" s="203"/>
      <c r="G50" s="204"/>
      <c r="H50" s="67"/>
      <c r="I50" s="67"/>
      <c r="J50" s="67"/>
      <c r="K50" s="67"/>
    </row>
    <row r="51" spans="1:11" x14ac:dyDescent="0.25">
      <c r="A51" s="67"/>
      <c r="B51" s="68"/>
      <c r="C51" s="203" t="str">
        <f>PEDIDO!D41</f>
        <v>PRESIDENTE COMISION DE CONCURSO Y ACOMPAÑAMIENTO</v>
      </c>
      <c r="D51" s="203"/>
      <c r="E51" s="203"/>
      <c r="F51" s="203"/>
      <c r="G51" s="204"/>
      <c r="H51" s="67"/>
      <c r="I51" s="67"/>
      <c r="J51" s="67"/>
      <c r="K51" s="67"/>
    </row>
    <row r="52" spans="1:11" x14ac:dyDescent="0.25">
      <c r="A52" s="67"/>
      <c r="B52" s="68"/>
      <c r="C52" s="203"/>
      <c r="D52" s="203"/>
      <c r="E52" s="203"/>
      <c r="F52" s="203"/>
      <c r="G52" s="204"/>
      <c r="H52" s="67"/>
      <c r="I52" s="67"/>
      <c r="J52" s="67"/>
      <c r="K52" s="67"/>
    </row>
    <row r="53" spans="1:11" x14ac:dyDescent="0.25">
      <c r="A53" s="67"/>
      <c r="B53" s="211" t="s">
        <v>13</v>
      </c>
      <c r="C53" s="212"/>
      <c r="D53" s="212"/>
      <c r="E53" s="212"/>
      <c r="F53" s="212"/>
      <c r="G53" s="213"/>
      <c r="H53" s="67"/>
      <c r="I53" s="67"/>
      <c r="J53" s="67"/>
      <c r="K53" s="67"/>
    </row>
    <row r="54" spans="1:11" x14ac:dyDescent="0.25">
      <c r="A54" s="79"/>
      <c r="B54" s="208" t="s">
        <v>78</v>
      </c>
      <c r="C54" s="209"/>
      <c r="D54" s="209"/>
      <c r="E54" s="209"/>
      <c r="F54" s="209"/>
      <c r="G54" s="210"/>
      <c r="H54" s="79"/>
      <c r="I54" s="79"/>
      <c r="J54" s="79"/>
      <c r="K54" s="79"/>
    </row>
    <row r="55" spans="1:11" x14ac:dyDescent="0.25">
      <c r="A55" s="67"/>
      <c r="B55" s="211" t="s">
        <v>14</v>
      </c>
      <c r="C55" s="212"/>
      <c r="D55" s="212"/>
      <c r="E55" s="212"/>
      <c r="F55" s="212"/>
      <c r="G55" s="213"/>
      <c r="H55" s="67"/>
      <c r="I55" s="67"/>
      <c r="J55" s="67"/>
      <c r="K55" s="67"/>
    </row>
    <row r="56" spans="1:11" x14ac:dyDescent="0.25">
      <c r="A56" s="67"/>
      <c r="B56" s="211" t="s">
        <v>15</v>
      </c>
      <c r="C56" s="212"/>
      <c r="D56" s="212"/>
      <c r="E56" s="212"/>
      <c r="F56" s="212"/>
      <c r="G56" s="213"/>
      <c r="H56" s="67"/>
      <c r="I56" s="67"/>
      <c r="J56" s="67"/>
      <c r="K56" s="67"/>
    </row>
    <row r="57" spans="1:11" x14ac:dyDescent="0.25">
      <c r="A57" s="145" t="s">
        <v>16</v>
      </c>
      <c r="B57" s="145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1" ht="16.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1:11" x14ac:dyDescent="0.25">
      <c r="A61" s="81"/>
      <c r="B61" s="82"/>
      <c r="C61" s="83"/>
      <c r="D61" s="83"/>
      <c r="E61" s="82"/>
      <c r="F61" s="81"/>
      <c r="G61" s="83"/>
      <c r="H61" s="82"/>
      <c r="I61" s="81"/>
      <c r="J61" s="83"/>
      <c r="K61" s="82"/>
    </row>
    <row r="62" spans="1:11" x14ac:dyDescent="0.25">
      <c r="A62" s="84"/>
      <c r="B62" s="85"/>
      <c r="C62" s="58"/>
      <c r="D62" s="58"/>
      <c r="E62" s="85"/>
      <c r="F62" s="84"/>
      <c r="G62" s="58"/>
      <c r="H62" s="85"/>
      <c r="I62" s="84"/>
      <c r="J62" s="58"/>
      <c r="K62" s="85"/>
    </row>
    <row r="63" spans="1:11" ht="16.5" thickBot="1" x14ac:dyDescent="0.3">
      <c r="A63" s="86"/>
      <c r="B63" s="87"/>
      <c r="C63" s="88"/>
      <c r="D63" s="88"/>
      <c r="E63" s="87"/>
      <c r="F63" s="86"/>
      <c r="G63" s="88"/>
      <c r="H63" s="87"/>
      <c r="I63" s="86"/>
      <c r="J63" s="88"/>
      <c r="K63" s="87"/>
    </row>
    <row r="64" spans="1:11" ht="16.5" thickBot="1" x14ac:dyDescent="0.3">
      <c r="A64" s="198" t="s">
        <v>17</v>
      </c>
      <c r="B64" s="200"/>
      <c r="C64" s="198" t="s">
        <v>18</v>
      </c>
      <c r="D64" s="199"/>
      <c r="E64" s="200"/>
      <c r="F64" s="198" t="s">
        <v>42</v>
      </c>
      <c r="G64" s="199"/>
      <c r="H64" s="200"/>
      <c r="I64" s="198" t="s">
        <v>50</v>
      </c>
      <c r="J64" s="199"/>
      <c r="K64" s="200"/>
    </row>
    <row r="65" spans="1:11" ht="16.5" thickBot="1" x14ac:dyDescent="0.3">
      <c r="A65" s="197" t="s">
        <v>48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</row>
    <row r="66" spans="1:11" x14ac:dyDescent="0.2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1"/>
    </row>
    <row r="67" spans="1:11" x14ac:dyDescent="0.25">
      <c r="A67" s="222" t="s">
        <v>19</v>
      </c>
      <c r="B67" s="217"/>
      <c r="C67" s="62"/>
      <c r="D67" s="62"/>
      <c r="E67" s="62"/>
      <c r="F67" s="62"/>
      <c r="G67" s="62"/>
      <c r="H67" s="62"/>
      <c r="I67" s="58"/>
      <c r="J67" s="58"/>
      <c r="K67" s="85"/>
    </row>
    <row r="68" spans="1:11" x14ac:dyDescent="0.25">
      <c r="A68" s="84"/>
      <c r="B68" s="58"/>
      <c r="C68" s="145" t="s">
        <v>20</v>
      </c>
      <c r="D68" s="145"/>
      <c r="E68" s="58"/>
      <c r="F68" s="145" t="s">
        <v>21</v>
      </c>
      <c r="G68" s="145"/>
      <c r="H68" s="58"/>
      <c r="I68" s="58"/>
      <c r="J68" s="58"/>
      <c r="K68" s="85"/>
    </row>
    <row r="69" spans="1:11" x14ac:dyDescent="0.25">
      <c r="A69" s="84"/>
      <c r="B69" s="58"/>
      <c r="C69" s="103"/>
      <c r="D69" s="103"/>
      <c r="E69" s="58"/>
      <c r="F69" s="103"/>
      <c r="G69" s="103"/>
      <c r="H69" s="58"/>
      <c r="I69" s="58"/>
      <c r="J69" s="58"/>
      <c r="K69" s="85"/>
    </row>
    <row r="70" spans="1:11" x14ac:dyDescent="0.25">
      <c r="A70" s="222" t="s">
        <v>39</v>
      </c>
      <c r="B70" s="217"/>
      <c r="C70" s="223">
        <f>PEDIDO!D50</f>
        <v>0</v>
      </c>
      <c r="D70" s="223"/>
      <c r="E70" s="223"/>
      <c r="F70" s="60"/>
      <c r="G70" s="60"/>
      <c r="H70" s="60"/>
      <c r="I70" s="60"/>
      <c r="J70" s="60"/>
      <c r="K70" s="113"/>
    </row>
    <row r="71" spans="1:11" ht="16.5" thickBot="1" x14ac:dyDescent="0.3">
      <c r="A71" s="92"/>
      <c r="B71" s="93"/>
      <c r="C71" s="166" t="s">
        <v>20</v>
      </c>
      <c r="D71" s="166"/>
      <c r="E71" s="166"/>
      <c r="F71" s="93"/>
      <c r="G71" s="93"/>
      <c r="H71" s="93"/>
      <c r="I71" s="93"/>
      <c r="J71" s="93"/>
      <c r="K71" s="114"/>
    </row>
  </sheetData>
  <mergeCells count="62">
    <mergeCell ref="B44:G44"/>
    <mergeCell ref="A64:B64"/>
    <mergeCell ref="C64:E64"/>
    <mergeCell ref="F64:H64"/>
    <mergeCell ref="B56:G56"/>
    <mergeCell ref="A57:B57"/>
    <mergeCell ref="B53:G53"/>
    <mergeCell ref="A67:B67"/>
    <mergeCell ref="C68:D68"/>
    <mergeCell ref="F68:G68"/>
    <mergeCell ref="C71:E71"/>
    <mergeCell ref="C70:E70"/>
    <mergeCell ref="A70:B70"/>
    <mergeCell ref="H18:H19"/>
    <mergeCell ref="I18:I19"/>
    <mergeCell ref="J18:J19"/>
    <mergeCell ref="K18:K19"/>
    <mergeCell ref="A18:A19"/>
    <mergeCell ref="B18:G19"/>
    <mergeCell ref="I17:K17"/>
    <mergeCell ref="A4:K4"/>
    <mergeCell ref="A8:B8"/>
    <mergeCell ref="A10:B10"/>
    <mergeCell ref="A12:K14"/>
    <mergeCell ref="A15:H16"/>
    <mergeCell ref="A6:K6"/>
    <mergeCell ref="B20:G20"/>
    <mergeCell ref="B40:G40"/>
    <mergeCell ref="B41:G41"/>
    <mergeCell ref="B42:G42"/>
    <mergeCell ref="B43:G43"/>
    <mergeCell ref="B21:G21"/>
    <mergeCell ref="B22:G22"/>
    <mergeCell ref="B38:G38"/>
    <mergeCell ref="B39:G39"/>
    <mergeCell ref="B23:G23"/>
    <mergeCell ref="B24:G24"/>
    <mergeCell ref="B25:G25"/>
    <mergeCell ref="B26:G26"/>
    <mergeCell ref="B27:G27"/>
    <mergeCell ref="B28:G28"/>
    <mergeCell ref="B29:G29"/>
    <mergeCell ref="A65:K65"/>
    <mergeCell ref="I64:K64"/>
    <mergeCell ref="C45:G45"/>
    <mergeCell ref="C50:G50"/>
    <mergeCell ref="C51:G51"/>
    <mergeCell ref="C52:G52"/>
    <mergeCell ref="B49:G49"/>
    <mergeCell ref="B48:G48"/>
    <mergeCell ref="B54:G54"/>
    <mergeCell ref="B55:G55"/>
    <mergeCell ref="B46:G46"/>
    <mergeCell ref="B47:G47"/>
    <mergeCell ref="B35:G35"/>
    <mergeCell ref="B36:G36"/>
    <mergeCell ref="B37:G37"/>
    <mergeCell ref="B30:G30"/>
    <mergeCell ref="B31:G31"/>
    <mergeCell ref="B32:G32"/>
    <mergeCell ref="B33:G33"/>
    <mergeCell ref="B34:G34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45 B46 C50:G5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51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52</v>
      </c>
      <c r="C4" s="7"/>
      <c r="D4" s="234" t="s">
        <v>79</v>
      </c>
      <c r="E4" s="235"/>
      <c r="F4" s="7"/>
      <c r="G4" s="7"/>
    </row>
    <row r="6" spans="1:7" ht="21.2" customHeight="1" x14ac:dyDescent="0.2">
      <c r="A6" s="10" t="s">
        <v>53</v>
      </c>
      <c r="B6" s="11" t="s">
        <v>54</v>
      </c>
      <c r="C6" s="236" t="s">
        <v>28</v>
      </c>
      <c r="D6" s="237"/>
      <c r="E6" s="238" t="str">
        <f>PEDIDO!L11</f>
        <v>CCACN-002-2022</v>
      </c>
      <c r="F6" s="239"/>
    </row>
    <row r="7" spans="1:7" ht="19.5" customHeight="1" x14ac:dyDescent="0.2">
      <c r="A7" s="10" t="s">
        <v>12</v>
      </c>
      <c r="B7" s="12">
        <v>43992</v>
      </c>
      <c r="C7" s="232" t="s">
        <v>55</v>
      </c>
      <c r="D7" s="232"/>
      <c r="E7" s="232"/>
      <c r="F7" s="232"/>
      <c r="G7" s="232"/>
    </row>
    <row r="8" spans="1:7" ht="20.25" customHeight="1" thickBot="1" x14ac:dyDescent="0.25">
      <c r="A8" s="14" t="s">
        <v>56</v>
      </c>
      <c r="B8" s="15" t="s">
        <v>81</v>
      </c>
      <c r="C8" s="230" t="s">
        <v>10</v>
      </c>
      <c r="D8" s="231"/>
      <c r="E8" s="238" t="str">
        <f>COTIZACION!K8</f>
        <v>CCACN-002-2022</v>
      </c>
      <c r="F8" s="239"/>
    </row>
    <row r="9" spans="1:7" ht="15.75" customHeight="1" x14ac:dyDescent="0.2">
      <c r="C9" s="233" t="s">
        <v>77</v>
      </c>
      <c r="D9" s="233"/>
      <c r="E9" s="233"/>
      <c r="F9" s="233"/>
      <c r="G9" s="233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57</v>
      </c>
    </row>
    <row r="13" spans="1:7" ht="15.75" thickBot="1" x14ac:dyDescent="0.25"/>
    <row r="14" spans="1:7" ht="15.75" customHeight="1" x14ac:dyDescent="0.2">
      <c r="A14" s="16" t="s">
        <v>58</v>
      </c>
      <c r="B14" s="224" t="s">
        <v>59</v>
      </c>
      <c r="C14" s="17" t="s">
        <v>60</v>
      </c>
      <c r="D14" s="224" t="s">
        <v>63</v>
      </c>
      <c r="E14" s="224" t="s">
        <v>64</v>
      </c>
      <c r="F14" s="17" t="s">
        <v>61</v>
      </c>
      <c r="G14" s="226" t="s">
        <v>15</v>
      </c>
    </row>
    <row r="15" spans="1:7" ht="16.5" customHeight="1" thickBot="1" x14ac:dyDescent="0.25">
      <c r="A15" s="18" t="s">
        <v>3</v>
      </c>
      <c r="B15" s="225"/>
      <c r="C15" s="19" t="s">
        <v>62</v>
      </c>
      <c r="D15" s="225"/>
      <c r="E15" s="225"/>
      <c r="F15" s="19" t="s">
        <v>65</v>
      </c>
      <c r="G15" s="227"/>
    </row>
    <row r="16" spans="1:7" ht="23.25" customHeight="1" thickBot="1" x14ac:dyDescent="0.25">
      <c r="A16" s="20">
        <v>531</v>
      </c>
      <c r="B16" s="21" t="s">
        <v>66</v>
      </c>
      <c r="C16" s="22"/>
      <c r="D16" s="22"/>
      <c r="E16" s="22"/>
      <c r="F16" s="22"/>
      <c r="G16" s="23"/>
    </row>
    <row r="17" spans="1:7" s="99" customFormat="1" x14ac:dyDescent="0.25">
      <c r="A17" s="95">
        <v>1</v>
      </c>
      <c r="B17" s="96" t="str">
        <f>PEDIDO!C19</f>
        <v xml:space="preserve">OASIS CON DISPENSADOR DE AGUA AL TIEMPO, CALIENTE Y </v>
      </c>
      <c r="C17" s="95">
        <f>PEDIDO!M19</f>
        <v>42140</v>
      </c>
      <c r="D17" s="94">
        <f>COTIZACION!$I$20</f>
        <v>1</v>
      </c>
      <c r="E17" s="95" t="str">
        <f>COTIZACION!$H$20</f>
        <v>UNIDAD</v>
      </c>
      <c r="F17" s="97">
        <v>0</v>
      </c>
      <c r="G17" s="98">
        <f>D17*F17</f>
        <v>0</v>
      </c>
    </row>
    <row r="18" spans="1:7" x14ac:dyDescent="0.2">
      <c r="A18" s="24"/>
      <c r="B18" s="27" t="s">
        <v>67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83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84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82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PEDIDO!D41</f>
        <v>PRESIDENTE COMISION DE CONCURSO Y ACOMPAÑAMIENTO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80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68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69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70</v>
      </c>
      <c r="G53" s="28"/>
    </row>
    <row r="54" spans="1:7" x14ac:dyDescent="0.2">
      <c r="C54" s="8" t="s">
        <v>71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29" t="s">
        <v>72</v>
      </c>
      <c r="E59" s="229"/>
      <c r="F59" s="229"/>
      <c r="G59" s="54"/>
    </row>
    <row r="60" spans="1:7" ht="15.75" x14ac:dyDescent="0.25">
      <c r="B60" s="8" t="s">
        <v>73</v>
      </c>
      <c r="D60" s="228" t="s">
        <v>74</v>
      </c>
      <c r="E60" s="228"/>
      <c r="F60" s="228"/>
      <c r="G60" s="54"/>
    </row>
    <row r="61" spans="1:7" ht="15.75" x14ac:dyDescent="0.25">
      <c r="D61" s="228" t="s">
        <v>35</v>
      </c>
      <c r="E61" s="228"/>
      <c r="F61" s="228"/>
    </row>
    <row r="62" spans="1:7" x14ac:dyDescent="0.2">
      <c r="B62" s="8" t="s">
        <v>75</v>
      </c>
    </row>
    <row r="63" spans="1:7" x14ac:dyDescent="0.2">
      <c r="A63" s="55"/>
    </row>
    <row r="64" spans="1:7" x14ac:dyDescent="0.2">
      <c r="A64" s="55" t="s">
        <v>76</v>
      </c>
    </row>
  </sheetData>
  <mergeCells count="14">
    <mergeCell ref="C8:D8"/>
    <mergeCell ref="C7:G7"/>
    <mergeCell ref="C9:G9"/>
    <mergeCell ref="D4:E4"/>
    <mergeCell ref="C6:D6"/>
    <mergeCell ref="E6:F6"/>
    <mergeCell ref="E8:F8"/>
    <mergeCell ref="B14:B15"/>
    <mergeCell ref="D14:D15"/>
    <mergeCell ref="E14:E15"/>
    <mergeCell ref="G14:G15"/>
    <mergeCell ref="D61:F61"/>
    <mergeCell ref="D59:F59"/>
    <mergeCell ref="D60:F60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PEDIDO</vt:lpstr>
      <vt:lpstr>COTIZACION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2022-07-08T19:10:49Z</cp:lastPrinted>
  <dcterms:created xsi:type="dcterms:W3CDTF">2018-01-26T19:17:14Z</dcterms:created>
  <dcterms:modified xsi:type="dcterms:W3CDTF">2022-07-09T00:11:52Z</dcterms:modified>
</cp:coreProperties>
</file>